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bccd.int\CHC\Casper_Home\mstrong\VP Adm Services\Budget\Budget Development\Budget 19-20\"/>
    </mc:Choice>
  </mc:AlternateContent>
  <bookViews>
    <workbookView xWindow="0" yWindow="0" windowWidth="28800" windowHeight="11700"/>
  </bookViews>
  <sheets>
    <sheet name="Exported" sheetId="1" r:id="rId1"/>
  </sheets>
  <calcPr calcId="162913"/>
</workbook>
</file>

<file path=xl/calcChain.xml><?xml version="1.0" encoding="utf-8"?>
<calcChain xmlns="http://schemas.openxmlformats.org/spreadsheetml/2006/main">
  <c r="I19" i="1" l="1"/>
  <c r="L19" i="1"/>
  <c r="K10" i="1"/>
  <c r="I10" i="1"/>
</calcChain>
</file>

<file path=xl/sharedStrings.xml><?xml version="1.0" encoding="utf-8"?>
<sst xmlns="http://schemas.openxmlformats.org/spreadsheetml/2006/main" count="102" uniqueCount="48">
  <si>
    <t>Fund</t>
  </si>
  <si>
    <t>Department</t>
  </si>
  <si>
    <t>Object</t>
  </si>
  <si>
    <t>Object Description</t>
  </si>
  <si>
    <t>Grant</t>
  </si>
  <si>
    <t>Grant Description</t>
  </si>
  <si>
    <t>Task</t>
  </si>
  <si>
    <t>Total Budget</t>
  </si>
  <si>
    <t>Expenditures</t>
  </si>
  <si>
    <t>Total Consumption</t>
  </si>
  <si>
    <t>Funds Available Amount</t>
  </si>
  <si>
    <t>125</t>
  </si>
  <si>
    <t>02</t>
  </si>
  <si>
    <t>65900102</t>
  </si>
  <si>
    <t>430000</t>
  </si>
  <si>
    <t>430000-Instructional Supplies</t>
  </si>
  <si>
    <t>3520</t>
  </si>
  <si>
    <t>3520-SBVC/CHC Program Review</t>
  </si>
  <si>
    <t>0000</t>
  </si>
  <si>
    <t>443000</t>
  </si>
  <si>
    <t>443000-Software</t>
  </si>
  <si>
    <t>444000</t>
  </si>
  <si>
    <t>444000-Media</t>
  </si>
  <si>
    <t>450000</t>
  </si>
  <si>
    <t>450000-Non Instructional Supplies</t>
  </si>
  <si>
    <t>612000</t>
  </si>
  <si>
    <t>612000-Site Improvement Total Project Under $50K</t>
  </si>
  <si>
    <t>622000</t>
  </si>
  <si>
    <t>622000-Building Improvement Total Project Under $50K</t>
  </si>
  <si>
    <t>640000</t>
  </si>
  <si>
    <t>640000-Furniture &amp; Equipment Under $5K</t>
  </si>
  <si>
    <t>642000</t>
  </si>
  <si>
    <t>642000-Furniture &amp; Equipment It Under $5K</t>
  </si>
  <si>
    <t>889000</t>
  </si>
  <si>
    <t>889000-Other Local Revenues</t>
  </si>
  <si>
    <t>936999</t>
  </si>
  <si>
    <t>936999-CIP Clearing Account</t>
  </si>
  <si>
    <t>FCC Revenue</t>
  </si>
  <si>
    <t>CHC Program Review Budget</t>
  </si>
  <si>
    <t>Kinesiology (Water Bottle Fill Station)</t>
  </si>
  <si>
    <t>STEM Supplies</t>
  </si>
  <si>
    <t>Safety Supplies - First Aid Kits</t>
  </si>
  <si>
    <t>Safety Equipment - AED's</t>
  </si>
  <si>
    <t>2019-20 Planning and Program Review Budget</t>
  </si>
  <si>
    <t xml:space="preserve">As of: </t>
  </si>
  <si>
    <t>2018-19 PPR Item(s)</t>
  </si>
  <si>
    <t>Site</t>
  </si>
  <si>
    <t>Prepared by: CHC Administrative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</si>
</sst>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6" fillId="0" borderId="0" xfId="0" applyFont="1"/>
    <xf numFmtId="4" fontId="16" fillId="0" borderId="0" xfId="0" applyNumberFormat="1" applyFont="1"/>
    <xf numFmtId="0" fontId="18" fillId="0" borderId="0" xfId="0" applyFont="1"/>
    <xf numFmtId="0" fontId="19" fillId="0" borderId="0" xfId="0" applyFont="1"/>
    <xf numFmtId="0" fontId="16" fillId="0" borderId="10" xfId="0" applyFont="1" applyBorder="1" applyAlignment="1">
      <alignment horizontal="center" vertical="center" wrapText="1"/>
    </xf>
    <xf numFmtId="0" fontId="0" fillId="0" borderId="0" xfId="0" applyFont="1"/>
    <xf numFmtId="0" fontId="16" fillId="34" borderId="10" xfId="0" applyFont="1" applyFill="1" applyBorder="1" applyAlignment="1">
      <alignment horizontal="left" vertical="center"/>
    </xf>
    <xf numFmtId="49" fontId="0" fillId="0" borderId="10" xfId="0" applyNumberFormat="1" applyFont="1" applyBorder="1" applyAlignment="1">
      <alignment wrapText="1"/>
    </xf>
    <xf numFmtId="4" fontId="16" fillId="0" borderId="10" xfId="0" applyNumberFormat="1" applyFont="1" applyBorder="1" applyAlignment="1">
      <alignment wrapText="1"/>
    </xf>
    <xf numFmtId="4" fontId="0" fillId="0" borderId="10" xfId="0" applyNumberFormat="1" applyFont="1" applyBorder="1" applyAlignment="1">
      <alignment wrapText="1"/>
    </xf>
    <xf numFmtId="49" fontId="0" fillId="0" borderId="0" xfId="0" applyNumberFormat="1" applyFont="1" applyAlignment="1">
      <alignment wrapText="1"/>
    </xf>
    <xf numFmtId="4" fontId="0" fillId="0" borderId="0" xfId="0" applyNumberFormat="1" applyFont="1" applyAlignment="1">
      <alignment wrapText="1"/>
    </xf>
    <xf numFmtId="49" fontId="16" fillId="33" borderId="10" xfId="0" applyNumberFormat="1" applyFont="1" applyFill="1" applyBorder="1" applyAlignment="1">
      <alignment horizontal="left"/>
    </xf>
    <xf numFmtId="0" fontId="0" fillId="0" borderId="10" xfId="0" applyFont="1" applyBorder="1"/>
    <xf numFmtId="0" fontId="13" fillId="35" borderId="10" xfId="0" applyFont="1" applyFill="1" applyBorder="1"/>
    <xf numFmtId="14" fontId="16" fillId="0" borderId="0" xfId="0" applyNumberFormat="1" applyFont="1" applyAlignment="1">
      <alignment horizontal="left"/>
    </xf>
    <xf numFmtId="14" fontId="16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zoomScale="130" zoomScaleNormal="130" workbookViewId="0">
      <selection activeCell="A4" sqref="A4"/>
    </sheetView>
  </sheetViews>
  <sheetFormatPr defaultRowHeight="15" x14ac:dyDescent="0.25"/>
  <cols>
    <col min="1" max="1" width="8.5703125" customWidth="1"/>
    <col min="2" max="2" width="9" customWidth="1"/>
    <col min="3" max="3" width="12.5703125" customWidth="1"/>
    <col min="4" max="4" width="8.28515625" customWidth="1"/>
    <col min="5" max="5" width="36.5703125" bestFit="1" customWidth="1"/>
    <col min="6" max="6" width="6" bestFit="1" customWidth="1"/>
    <col min="7" max="7" width="26.85546875" bestFit="1" customWidth="1"/>
    <col min="8" max="8" width="6" customWidth="1"/>
    <col min="9" max="9" width="11.28515625" bestFit="1" customWidth="1"/>
    <col min="10" max="10" width="13" customWidth="1"/>
    <col min="11" max="11" width="15.85546875" bestFit="1" customWidth="1"/>
    <col min="12" max="12" width="20.140625" bestFit="1" customWidth="1"/>
    <col min="13" max="13" width="35.140625" bestFit="1" customWidth="1"/>
  </cols>
  <sheetData>
    <row r="1" spans="1:13" ht="18.75" x14ac:dyDescent="0.3">
      <c r="A1" s="3" t="s">
        <v>43</v>
      </c>
      <c r="B1" s="4"/>
    </row>
    <row r="2" spans="1:13" x14ac:dyDescent="0.25">
      <c r="A2" s="1" t="s">
        <v>44</v>
      </c>
      <c r="B2" s="16">
        <v>43852</v>
      </c>
      <c r="C2" s="16"/>
    </row>
    <row r="3" spans="1:13" x14ac:dyDescent="0.25">
      <c r="A3" s="1" t="s">
        <v>47</v>
      </c>
      <c r="B3" s="17"/>
      <c r="C3" s="17"/>
    </row>
    <row r="5" spans="1:13" s="6" customFormat="1" ht="30" x14ac:dyDescent="0.25">
      <c r="A5" s="5" t="s">
        <v>0</v>
      </c>
      <c r="B5" s="5" t="s">
        <v>46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x14ac:dyDescent="0.25">
      <c r="A6" s="7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ht="30" x14ac:dyDescent="0.25">
      <c r="A7" s="8" t="s">
        <v>11</v>
      </c>
      <c r="B7" s="8" t="s">
        <v>12</v>
      </c>
      <c r="C7" s="8" t="s">
        <v>13</v>
      </c>
      <c r="D7" s="8" t="s">
        <v>33</v>
      </c>
      <c r="E7" s="8" t="s">
        <v>34</v>
      </c>
      <c r="F7" s="8" t="s">
        <v>16</v>
      </c>
      <c r="G7" s="8" t="s">
        <v>17</v>
      </c>
      <c r="H7" s="8" t="s">
        <v>18</v>
      </c>
      <c r="I7" s="9">
        <v>329000</v>
      </c>
      <c r="J7" s="10">
        <v>0</v>
      </c>
      <c r="K7" s="10">
        <v>0</v>
      </c>
      <c r="L7" s="9">
        <v>329000</v>
      </c>
      <c r="M7" s="6"/>
    </row>
    <row r="8" spans="1:13" x14ac:dyDescent="0.25">
      <c r="A8" s="11"/>
      <c r="B8" s="11"/>
      <c r="C8" s="11"/>
      <c r="D8" s="11"/>
      <c r="E8" s="11"/>
      <c r="F8" s="11"/>
      <c r="G8" s="11"/>
      <c r="H8" s="11"/>
      <c r="I8" s="12"/>
      <c r="J8" s="12"/>
      <c r="K8" s="12"/>
      <c r="L8" s="12"/>
      <c r="M8" s="6"/>
    </row>
    <row r="9" spans="1:13" x14ac:dyDescent="0.25">
      <c r="A9" s="13" t="s">
        <v>38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5" t="s">
        <v>45</v>
      </c>
    </row>
    <row r="10" spans="1:13" ht="30" x14ac:dyDescent="0.25">
      <c r="A10" s="8" t="s">
        <v>11</v>
      </c>
      <c r="B10" s="8" t="s">
        <v>12</v>
      </c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18</v>
      </c>
      <c r="I10" s="10">
        <f>86830-6358</f>
        <v>80472</v>
      </c>
      <c r="J10" s="10">
        <v>0</v>
      </c>
      <c r="K10" s="10">
        <f>9754.27-6358</f>
        <v>3396.2700000000004</v>
      </c>
      <c r="L10" s="10">
        <v>77075.73</v>
      </c>
      <c r="M10" s="14" t="s">
        <v>40</v>
      </c>
    </row>
    <row r="11" spans="1:13" ht="30" x14ac:dyDescent="0.25">
      <c r="A11" s="8" t="s">
        <v>11</v>
      </c>
      <c r="B11" s="8" t="s">
        <v>12</v>
      </c>
      <c r="C11" s="8" t="s">
        <v>13</v>
      </c>
      <c r="D11" s="8" t="s">
        <v>19</v>
      </c>
      <c r="E11" s="8" t="s">
        <v>20</v>
      </c>
      <c r="F11" s="8" t="s">
        <v>16</v>
      </c>
      <c r="G11" s="8" t="s">
        <v>17</v>
      </c>
      <c r="H11" s="8" t="s">
        <v>18</v>
      </c>
      <c r="I11" s="10">
        <v>44600</v>
      </c>
      <c r="J11" s="10">
        <v>0</v>
      </c>
      <c r="K11" s="10">
        <v>0</v>
      </c>
      <c r="L11" s="10">
        <v>44600</v>
      </c>
      <c r="M11" s="14"/>
    </row>
    <row r="12" spans="1:13" ht="30" x14ac:dyDescent="0.25">
      <c r="A12" s="8" t="s">
        <v>11</v>
      </c>
      <c r="B12" s="8" t="s">
        <v>12</v>
      </c>
      <c r="C12" s="8" t="s">
        <v>13</v>
      </c>
      <c r="D12" s="8" t="s">
        <v>21</v>
      </c>
      <c r="E12" s="8" t="s">
        <v>22</v>
      </c>
      <c r="F12" s="8" t="s">
        <v>16</v>
      </c>
      <c r="G12" s="8" t="s">
        <v>17</v>
      </c>
      <c r="H12" s="8" t="s">
        <v>18</v>
      </c>
      <c r="I12" s="10">
        <v>4100</v>
      </c>
      <c r="J12" s="10">
        <v>0</v>
      </c>
      <c r="K12" s="10">
        <v>0</v>
      </c>
      <c r="L12" s="10">
        <v>4100</v>
      </c>
      <c r="M12" s="14"/>
    </row>
    <row r="13" spans="1:13" ht="30" x14ac:dyDescent="0.25">
      <c r="A13" s="8" t="s">
        <v>11</v>
      </c>
      <c r="B13" s="8" t="s">
        <v>12</v>
      </c>
      <c r="C13" s="8" t="s">
        <v>13</v>
      </c>
      <c r="D13" s="8" t="s">
        <v>23</v>
      </c>
      <c r="E13" s="8" t="s">
        <v>24</v>
      </c>
      <c r="F13" s="8" t="s">
        <v>16</v>
      </c>
      <c r="G13" s="8" t="s">
        <v>17</v>
      </c>
      <c r="H13" s="8" t="s">
        <v>18</v>
      </c>
      <c r="I13" s="10">
        <v>7328</v>
      </c>
      <c r="J13" s="10">
        <v>1758.48</v>
      </c>
      <c r="K13" s="10">
        <v>1758.48</v>
      </c>
      <c r="L13" s="10">
        <v>5569.52</v>
      </c>
      <c r="M13" s="14" t="s">
        <v>41</v>
      </c>
    </row>
    <row r="14" spans="1:13" ht="30" x14ac:dyDescent="0.25">
      <c r="A14" s="8" t="s">
        <v>11</v>
      </c>
      <c r="B14" s="8" t="s">
        <v>12</v>
      </c>
      <c r="C14" s="8" t="s">
        <v>13</v>
      </c>
      <c r="D14" s="8" t="s">
        <v>25</v>
      </c>
      <c r="E14" s="8" t="s">
        <v>26</v>
      </c>
      <c r="F14" s="8" t="s">
        <v>16</v>
      </c>
      <c r="G14" s="8" t="s">
        <v>17</v>
      </c>
      <c r="H14" s="8" t="s">
        <v>18</v>
      </c>
      <c r="I14" s="10">
        <v>25280</v>
      </c>
      <c r="J14" s="10">
        <v>0</v>
      </c>
      <c r="K14" s="10">
        <v>0</v>
      </c>
      <c r="L14" s="10">
        <v>25280</v>
      </c>
      <c r="M14" s="14"/>
    </row>
    <row r="15" spans="1:13" ht="30" x14ac:dyDescent="0.25">
      <c r="A15" s="8" t="s">
        <v>11</v>
      </c>
      <c r="B15" s="8" t="s">
        <v>12</v>
      </c>
      <c r="C15" s="8" t="s">
        <v>13</v>
      </c>
      <c r="D15" s="8" t="s">
        <v>27</v>
      </c>
      <c r="E15" s="8" t="s">
        <v>28</v>
      </c>
      <c r="F15" s="8" t="s">
        <v>16</v>
      </c>
      <c r="G15" s="8" t="s">
        <v>17</v>
      </c>
      <c r="H15" s="8" t="s">
        <v>18</v>
      </c>
      <c r="I15" s="10">
        <v>9720</v>
      </c>
      <c r="J15" s="10">
        <v>9720</v>
      </c>
      <c r="K15" s="10">
        <v>0</v>
      </c>
      <c r="L15" s="10">
        <v>9720</v>
      </c>
      <c r="M15" s="14" t="s">
        <v>39</v>
      </c>
    </row>
    <row r="16" spans="1:13" ht="30" x14ac:dyDescent="0.25">
      <c r="A16" s="8" t="s">
        <v>11</v>
      </c>
      <c r="B16" s="8" t="s">
        <v>12</v>
      </c>
      <c r="C16" s="8" t="s">
        <v>13</v>
      </c>
      <c r="D16" s="8" t="s">
        <v>29</v>
      </c>
      <c r="E16" s="8" t="s">
        <v>30</v>
      </c>
      <c r="F16" s="8" t="s">
        <v>16</v>
      </c>
      <c r="G16" s="8" t="s">
        <v>17</v>
      </c>
      <c r="H16" s="8" t="s">
        <v>18</v>
      </c>
      <c r="I16" s="10">
        <v>57500</v>
      </c>
      <c r="J16" s="10">
        <v>3358.57</v>
      </c>
      <c r="K16" s="10">
        <v>3358.57</v>
      </c>
      <c r="L16" s="10">
        <v>54141.43</v>
      </c>
      <c r="M16" s="14" t="s">
        <v>42</v>
      </c>
    </row>
    <row r="17" spans="1:13" ht="30" x14ac:dyDescent="0.25">
      <c r="A17" s="8" t="s">
        <v>11</v>
      </c>
      <c r="B17" s="8" t="s">
        <v>12</v>
      </c>
      <c r="C17" s="8" t="s">
        <v>13</v>
      </c>
      <c r="D17" s="8" t="s">
        <v>31</v>
      </c>
      <c r="E17" s="8" t="s">
        <v>32</v>
      </c>
      <c r="F17" s="8" t="s">
        <v>16</v>
      </c>
      <c r="G17" s="8" t="s">
        <v>17</v>
      </c>
      <c r="H17" s="8" t="s">
        <v>18</v>
      </c>
      <c r="I17" s="10">
        <v>40000</v>
      </c>
      <c r="J17" s="10">
        <v>0</v>
      </c>
      <c r="K17" s="10">
        <v>0</v>
      </c>
      <c r="L17" s="10">
        <v>40000</v>
      </c>
      <c r="M17" s="14"/>
    </row>
    <row r="18" spans="1:13" ht="30" x14ac:dyDescent="0.25">
      <c r="A18" s="8" t="s">
        <v>11</v>
      </c>
      <c r="B18" s="8" t="s">
        <v>12</v>
      </c>
      <c r="C18" s="8" t="s">
        <v>13</v>
      </c>
      <c r="D18" s="8" t="s">
        <v>35</v>
      </c>
      <c r="E18" s="8" t="s">
        <v>36</v>
      </c>
      <c r="F18" s="8" t="s">
        <v>16</v>
      </c>
      <c r="G18" s="8" t="s">
        <v>17</v>
      </c>
      <c r="H18" s="8" t="s">
        <v>18</v>
      </c>
      <c r="I18" s="10">
        <v>60000</v>
      </c>
      <c r="J18" s="10">
        <v>0</v>
      </c>
      <c r="K18" s="10">
        <v>0</v>
      </c>
      <c r="L18" s="10">
        <v>60000</v>
      </c>
      <c r="M18" s="14"/>
    </row>
    <row r="19" spans="1:13" x14ac:dyDescent="0.25">
      <c r="A19" s="6"/>
      <c r="B19" s="6"/>
      <c r="C19" s="6"/>
      <c r="D19" s="6"/>
      <c r="E19" s="6"/>
      <c r="F19" s="6"/>
      <c r="G19" s="6"/>
      <c r="H19" s="6"/>
      <c r="I19" s="2">
        <f>SUM(I10:I18)</f>
        <v>329000</v>
      </c>
      <c r="J19" s="1"/>
      <c r="K19" s="1"/>
      <c r="L19" s="2">
        <f>SUM(L10:L18)</f>
        <v>320486.68</v>
      </c>
      <c r="M19" s="6"/>
    </row>
  </sheetData>
  <mergeCells count="3">
    <mergeCell ref="A6:L6"/>
    <mergeCell ref="A9:L9"/>
    <mergeCell ref="B2:C2"/>
  </mergeCells>
  <pageMargins left="0.75" right="0.75" top="1" bottom="1" header="0.5" footer="0.5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Strong, Michael W</dc:creator>
  <cp:lastModifiedBy>Strong, Michael W</cp:lastModifiedBy>
  <cp:lastPrinted>2020-01-22T18:48:55Z</cp:lastPrinted>
  <dcterms:created xsi:type="dcterms:W3CDTF">2020-01-22T18:50:14Z</dcterms:created>
  <dcterms:modified xsi:type="dcterms:W3CDTF">2020-01-22T18:51:24Z</dcterms:modified>
</cp:coreProperties>
</file>