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bccd.int\CHC\Casper_Home\mstrong\Construction\Master Plan\2019 FMP Revisions\"/>
    </mc:Choice>
  </mc:AlternateContent>
  <bookViews>
    <workbookView xWindow="0" yWindow="0" windowWidth="12795" windowHeight="5250"/>
  </bookViews>
  <sheets>
    <sheet name="Summary" sheetId="1" r:id="rId1"/>
    <sheet name="Criteria" sheetId="2" r:id="rId2"/>
  </sheets>
  <definedNames>
    <definedName name="_xlnm.Print_Titles" localSheetId="1">Criteria!$1:$4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1" i="1"/>
  <c r="F6" i="1"/>
  <c r="F11" i="1" s="1"/>
  <c r="F10" i="1" l="1"/>
  <c r="F7" i="1"/>
  <c r="F17" i="1"/>
  <c r="F13" i="1"/>
  <c r="F9" i="1"/>
  <c r="F18" i="1"/>
  <c r="F16" i="1"/>
  <c r="F14" i="1"/>
  <c r="F20" i="1"/>
  <c r="F12" i="1"/>
  <c r="F19" i="1"/>
  <c r="F15" i="1"/>
  <c r="Q4" i="1"/>
  <c r="AP6" i="1" l="1"/>
  <c r="AP21" i="1" s="1"/>
  <c r="AL6" i="1"/>
  <c r="AL21" i="1" s="1"/>
  <c r="AH6" i="1"/>
  <c r="AH21" i="1" s="1"/>
  <c r="AD6" i="1"/>
  <c r="AD21" i="1" s="1"/>
  <c r="Z6" i="1"/>
  <c r="Z21" i="1" s="1"/>
  <c r="V6" i="1"/>
  <c r="V21" i="1" s="1"/>
  <c r="R6" i="1"/>
  <c r="R21" i="1" s="1"/>
  <c r="N6" i="1"/>
  <c r="J6" i="1"/>
  <c r="AO4" i="1"/>
  <c r="AK4" i="1"/>
  <c r="AG4" i="1"/>
  <c r="AC4" i="1"/>
  <c r="Y4" i="1"/>
  <c r="U4" i="1"/>
  <c r="M4" i="1"/>
  <c r="I4" i="1"/>
  <c r="E4" i="1"/>
  <c r="J8" i="1" l="1"/>
  <c r="J21" i="1"/>
  <c r="N8" i="1"/>
  <c r="N21" i="1"/>
  <c r="V17" i="1"/>
  <c r="V13" i="1"/>
  <c r="V9" i="1"/>
  <c r="V20" i="1"/>
  <c r="V16" i="1"/>
  <c r="V8" i="1"/>
  <c r="V12" i="1"/>
  <c r="V19" i="1"/>
  <c r="V15" i="1"/>
  <c r="V11" i="1"/>
  <c r="V7" i="1"/>
  <c r="V18" i="1"/>
  <c r="V14" i="1"/>
  <c r="V10" i="1"/>
  <c r="AL7" i="1"/>
  <c r="AL18" i="1"/>
  <c r="AL14" i="1"/>
  <c r="AL10" i="1"/>
  <c r="AL17" i="1"/>
  <c r="AL9" i="1"/>
  <c r="AL13" i="1"/>
  <c r="AL20" i="1"/>
  <c r="AL16" i="1"/>
  <c r="AL12" i="1"/>
  <c r="AL8" i="1"/>
  <c r="AL19" i="1"/>
  <c r="AL15" i="1"/>
  <c r="AL11" i="1"/>
  <c r="J19" i="1"/>
  <c r="J15" i="1"/>
  <c r="J11" i="1"/>
  <c r="J7" i="1"/>
  <c r="J14" i="1"/>
  <c r="J10" i="1"/>
  <c r="J18" i="1"/>
  <c r="J17" i="1"/>
  <c r="J13" i="1"/>
  <c r="J9" i="1"/>
  <c r="J20" i="1"/>
  <c r="J16" i="1"/>
  <c r="J12" i="1"/>
  <c r="Z19" i="1"/>
  <c r="Z15" i="1"/>
  <c r="Z11" i="1"/>
  <c r="Z7" i="1"/>
  <c r="Z18" i="1"/>
  <c r="Z14" i="1"/>
  <c r="Z10" i="1"/>
  <c r="Z17" i="1"/>
  <c r="Z13" i="1"/>
  <c r="Z9" i="1"/>
  <c r="Z20" i="1"/>
  <c r="Z16" i="1"/>
  <c r="Z12" i="1"/>
  <c r="Z8" i="1"/>
  <c r="AP17" i="1"/>
  <c r="AP13" i="1"/>
  <c r="AP9" i="1"/>
  <c r="AP20" i="1"/>
  <c r="AP16" i="1"/>
  <c r="AP12" i="1"/>
  <c r="AP8" i="1"/>
  <c r="AP19" i="1"/>
  <c r="AP15" i="1"/>
  <c r="AP11" i="1"/>
  <c r="AP7" i="1"/>
  <c r="AP18" i="1"/>
  <c r="AP14" i="1"/>
  <c r="AP10" i="1"/>
  <c r="N17" i="1"/>
  <c r="N13" i="1"/>
  <c r="N9" i="1"/>
  <c r="N16" i="1"/>
  <c r="N12" i="1"/>
  <c r="N20" i="1"/>
  <c r="N19" i="1"/>
  <c r="N15" i="1"/>
  <c r="N11" i="1"/>
  <c r="N7" i="1"/>
  <c r="N18" i="1"/>
  <c r="N14" i="1"/>
  <c r="N10" i="1"/>
  <c r="AD17" i="1"/>
  <c r="AD13" i="1"/>
  <c r="AD9" i="1"/>
  <c r="AD20" i="1"/>
  <c r="AD16" i="1"/>
  <c r="AD12" i="1"/>
  <c r="AD8" i="1"/>
  <c r="AD19" i="1"/>
  <c r="AD15" i="1"/>
  <c r="AD11" i="1"/>
  <c r="AD7" i="1"/>
  <c r="AD18" i="1"/>
  <c r="AD14" i="1"/>
  <c r="AD10" i="1"/>
  <c r="R19" i="1"/>
  <c r="R15" i="1"/>
  <c r="R11" i="1"/>
  <c r="R7" i="1"/>
  <c r="R18" i="1"/>
  <c r="R14" i="1"/>
  <c r="R10" i="1"/>
  <c r="R17" i="1"/>
  <c r="R13" i="1"/>
  <c r="R9" i="1"/>
  <c r="R20" i="1"/>
  <c r="R16" i="1"/>
  <c r="R12" i="1"/>
  <c r="R8" i="1"/>
  <c r="AH19" i="1"/>
  <c r="AH15" i="1"/>
  <c r="AH11" i="1"/>
  <c r="AH7" i="1"/>
  <c r="AH18" i="1"/>
  <c r="AH14" i="1"/>
  <c r="AH10" i="1"/>
  <c r="AH17" i="1"/>
  <c r="AH13" i="1"/>
  <c r="AH9" i="1"/>
  <c r="AH20" i="1"/>
  <c r="AH16" i="1"/>
  <c r="AH12" i="1"/>
  <c r="AH8" i="1"/>
</calcChain>
</file>

<file path=xl/sharedStrings.xml><?xml version="1.0" encoding="utf-8"?>
<sst xmlns="http://schemas.openxmlformats.org/spreadsheetml/2006/main" count="98" uniqueCount="72">
  <si>
    <t>Project #</t>
  </si>
  <si>
    <t>Facility Project</t>
  </si>
  <si>
    <t xml:space="preserve">Enriched Environments for Student Activities 
</t>
  </si>
  <si>
    <t xml:space="preserve">PAC Renovation
</t>
  </si>
  <si>
    <t xml:space="preserve">Crafton Hall Renovation
</t>
  </si>
  <si>
    <t xml:space="preserve">West Complex Renovation
</t>
  </si>
  <si>
    <t xml:space="preserve">Student Support Building Renovation
</t>
  </si>
  <si>
    <t xml:space="preserve">Gymnasium Demo
</t>
  </si>
  <si>
    <t xml:space="preserve">Joint-use Tennis Facilities (New Construction)
</t>
  </si>
  <si>
    <t xml:space="preserve">New Gymnasium (Incl. Soccer Field and Outdoor Kinesiology Labs)
</t>
  </si>
  <si>
    <t xml:space="preserve">M&amp;O Addition (New Construction)
</t>
  </si>
  <si>
    <t xml:space="preserve">Teaching Pool (New Construction)
</t>
  </si>
  <si>
    <t xml:space="preserve">Central Complex 2 Renovation
</t>
  </si>
  <si>
    <t xml:space="preserve">Child Development Center Renovation
</t>
  </si>
  <si>
    <t xml:space="preserve">East Instructional Building (New Construction) Incl. ARTS Building Demo
</t>
  </si>
  <si>
    <t xml:space="preserve">East Valley Public Safety Training Center (New construction)
</t>
  </si>
  <si>
    <t>Criteria #1</t>
  </si>
  <si>
    <t>Criteria #2</t>
  </si>
  <si>
    <t>Criteria #4</t>
  </si>
  <si>
    <t>Criteria #5</t>
  </si>
  <si>
    <t>Criteria #6</t>
  </si>
  <si>
    <t>Criteria #7</t>
  </si>
  <si>
    <t>Criteria #8</t>
  </si>
  <si>
    <t>Criteria #9</t>
  </si>
  <si>
    <t>Criteria #10</t>
  </si>
  <si>
    <t>Total Project Score</t>
  </si>
  <si>
    <t>Rank</t>
  </si>
  <si>
    <t>CHC Facility Master Plan Project Reprioritization</t>
  </si>
  <si>
    <t>Criteria #</t>
  </si>
  <si>
    <t>Description</t>
  </si>
  <si>
    <t>Weight (0-40pts)</t>
  </si>
  <si>
    <t xml:space="preserve">Criteria Name </t>
  </si>
  <si>
    <t>How well does the project support CHC’s Mission?</t>
  </si>
  <si>
    <t>Mission</t>
  </si>
  <si>
    <t xml:space="preserve">Does the facility meet programmatic and enrollment needs?
</t>
  </si>
  <si>
    <t xml:space="preserve">Are there major safety, environmental health, disabled access, or structural issues that need to be addressed now or within the next 10 years? [Facility Assessment - Facility Needs Condition Index (FCNI)]
</t>
  </si>
  <si>
    <t xml:space="preserve">Will the facility enhance/increase community partnerships that have a direct benefit to our students and enhance institutional credibility to the community?
</t>
  </si>
  <si>
    <t>Does the project increase operational efficiencies?</t>
  </si>
  <si>
    <t xml:space="preserve">Does the facility address projected space needs of 2031? </t>
  </si>
  <si>
    <t xml:space="preserve">Does the project align with the Facilities Linkages in the FMP to support the goals of the EMP?
</t>
  </si>
  <si>
    <t>Is the project in alignment with public support (Value to passage of Measure CC)?</t>
  </si>
  <si>
    <t>Support EMP/FMP</t>
  </si>
  <si>
    <t>Programmatic/Enrollment Needs</t>
  </si>
  <si>
    <t>FCNI</t>
  </si>
  <si>
    <t>How well does the project promote a comprehensive college?</t>
  </si>
  <si>
    <t>Parnerships &amp; Community</t>
  </si>
  <si>
    <t>Space Needs 2031</t>
  </si>
  <si>
    <t>Measure CC Public Support</t>
  </si>
  <si>
    <t>Efficiencies</t>
  </si>
  <si>
    <t>Comprehensive College</t>
  </si>
  <si>
    <r>
      <rPr>
        <b/>
        <u/>
        <sz val="11"/>
        <color theme="1"/>
        <rFont val="Calibri"/>
        <family val="2"/>
        <scheme val="minor"/>
      </rPr>
      <t>Criteria #3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</si>
  <si>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Fair (normal reno needed) = 5-6
Below Ave (Major reno needed) = 6-7
Poor (Total Renovation Needed) = 8-9
Complete Replacement Needed = 10
</t>
  </si>
  <si>
    <t>Use Educational linkages in FMP (10 minus 1pt for each EMP Strategic Direction not clearly supported)</t>
  </si>
  <si>
    <t>(2-3pts for each area supported)
Will the facility increase enrollment? How much?
How well does the project support programmatic needs?
Will the project increase student success/access? 
Are multiple programs supported?</t>
  </si>
  <si>
    <t>Weight</t>
  </si>
  <si>
    <t>Pts (1-10)</t>
  </si>
  <si>
    <t>Weighted Subtotal Pts</t>
  </si>
  <si>
    <t>Rubric to Assist in 10 Point Scale</t>
  </si>
  <si>
    <t>No = 1-2
Very little = 3-6
Somewhat, few partners and bring people to the campus = 7-8
Many community partners that will benefit students = 9-10</t>
  </si>
  <si>
    <t xml:space="preserve">Lab space in an area of greatest need for students to succeed = 7-10
Instructional Media or Lab Space where potentially other space options exist = 7-8
Other essential space, but not identified as a space need = 1-6
</t>
  </si>
  <si>
    <t xml:space="preserve">Does the project enhance space for students, instruction, or student services?
</t>
  </si>
  <si>
    <t>Enhance for Stu., Inst., &amp; SS</t>
  </si>
  <si>
    <t>The EMP defines a comprehensive college as expansion of existing programs &amp; development of new programs, flexible learning environments &amp; alternative delivery systems, building partnerships, improved pathways from HS to college, and student readiness &amp; preparedness (EMP 2.042-2.047)
Somewhat = 1-6
Well = 7-8
Extremely Well = 9-10</t>
  </si>
  <si>
    <t>Somewhat = 1-6
Yes, but not in all 3 areas = 7-8
Yes, in all 3 areas = 9-10</t>
  </si>
  <si>
    <t>Project will create flexible spaces for multi-use, reduce deferred maintenance,  improve the use of energy efficient building systems
None or very little = 2-3
Yes, in a few areas (the more areas, the higher the pts) = 4-8
Yes, in all areas = 9-10</t>
  </si>
  <si>
    <t>Argument for Measure CC: Measure CC will: upgrade classrooms, labs and career training facilities for science, information technology, engineering, manufacturing, and nursing — and Veterans’ Centers; upgrade classrooms and career training facilities for core subjects including math, economics, humanities and social sciences; repair or replace leaky roofs, old rusty plumbing and faulty electrical systems; improve student safety and campus security systems; improve access for students with disabilities; Vote YES on Measure CC to continue preparing students for future careers — and to train the firefighters we need now. 
Somewhat essential = 2-8
Essential to passage of Measure CC = 9-10</t>
  </si>
  <si>
    <t>The mission of Crafton Hills College is to advance the educational, career, and personal success of our diverse campus community through engagement and learning.
Does not Align = 1
Somewhat Aligns with the mission = 2-9
Clearly in alignment with our mission = 10</t>
  </si>
  <si>
    <t>Criteria Description &amp; Project Ranking Rubric</t>
  </si>
  <si>
    <t>Weighted Subtotal Pts (pts x weight)</t>
  </si>
  <si>
    <t>Version Date:</t>
  </si>
  <si>
    <t>Version Date: 4/30/2019</t>
  </si>
  <si>
    <t>Arts Renovation (not incl. in FMP; consider if East Instructional Bldg. not incl. in Measure CC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</si>
</sst>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" fillId="4" borderId="0" xfId="0" applyFont="1" applyFill="1" applyBorder="1" applyAlignment="1">
      <alignment textRotation="90" wrapText="1"/>
    </xf>
    <xf numFmtId="0" fontId="0" fillId="4" borderId="0" xfId="0" applyFill="1" applyBorder="1" applyAlignment="1">
      <alignment wrapText="1"/>
    </xf>
    <xf numFmtId="0" fontId="0" fillId="0" borderId="0" xfId="0" applyAlignment="1">
      <alignment textRotation="45"/>
    </xf>
    <xf numFmtId="0" fontId="0" fillId="0" borderId="0" xfId="0" applyAlignment="1">
      <alignment textRotation="9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right"/>
    </xf>
    <xf numFmtId="0" fontId="0" fillId="5" borderId="9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0" fillId="0" borderId="9" xfId="0" applyFill="1" applyBorder="1" applyAlignment="1">
      <alignment wrapText="1"/>
    </xf>
    <xf numFmtId="0" fontId="0" fillId="0" borderId="1" xfId="0" applyBorder="1" applyAlignment="1">
      <alignment horizontal="center"/>
    </xf>
    <xf numFmtId="14" fontId="1" fillId="0" borderId="0" xfId="0" applyNumberFormat="1" applyFont="1" applyBorder="1" applyAlignment="1">
      <alignment wrapText="1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101622</xdr:colOff>
      <xdr:row>10</xdr:row>
      <xdr:rowOff>144272</xdr:rowOff>
    </xdr:from>
    <xdr:to>
      <xdr:col>31</xdr:col>
      <xdr:colOff>168338</xdr:colOff>
      <xdr:row>14</xdr:row>
      <xdr:rowOff>446488</xdr:rowOff>
    </xdr:to>
    <xdr:sp macro="" textlink="">
      <xdr:nvSpPr>
        <xdr:cNvPr id="2" name="TextBox 1"/>
        <xdr:cNvSpPr txBox="1"/>
      </xdr:nvSpPr>
      <xdr:spPr>
        <a:xfrm rot="19127790">
          <a:off x="4321930" y="4247349"/>
          <a:ext cx="5041696" cy="220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800">
              <a:solidFill>
                <a:schemeClr val="dk1">
                  <a:alpha val="36000"/>
                </a:schemeClr>
              </a:solidFill>
            </a:rPr>
            <a:t>DRAFT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1449457</xdr:colOff>
      <xdr:row>7</xdr:row>
      <xdr:rowOff>323023</xdr:rowOff>
    </xdr:from>
    <xdr:to>
      <xdr:col>4</xdr:col>
      <xdr:colOff>728369</xdr:colOff>
      <xdr:row>12</xdr:row>
      <xdr:rowOff>53739</xdr:rowOff>
    </xdr:to>
    <xdr:sp macro="" textlink="">
      <xdr:nvSpPr>
        <xdr:cNvPr id="2" name="TextBox 1"/>
        <xdr:cNvSpPr txBox="1"/>
      </xdr:nvSpPr>
      <xdr:spPr>
        <a:xfrm rot="19127790">
          <a:off x="2186609" y="2824371"/>
          <a:ext cx="5789043" cy="220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800">
              <a:solidFill>
                <a:schemeClr val="dk1">
                  <a:alpha val="36000"/>
                </a:schemeClr>
              </a:solidFill>
            </a:rPr>
            <a:t>DRAFT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tabSelected="1" zoomScale="130" zoomScaleNormal="130" workbookViewId="0">
      <selection activeCell="L8" sqref="L8:M8"/>
    </sheetView>
  </sheetViews>
  <sheetFormatPr defaultRowHeight="15" x14ac:dyDescent="0.25"/>
  <cols>
    <col min="1" max="1" width="8.7109375" bestFit="1" customWidth="1"/>
    <col min="2" max="2" width="26.7109375" customWidth="1"/>
    <col min="3" max="3" width="1" style="17" customWidth="1"/>
    <col min="4" max="4" width="3.7109375" style="1" bestFit="1" customWidth="1"/>
    <col min="5" max="5" width="5.42578125" style="1" customWidth="1"/>
    <col min="6" max="6" width="6.7109375" style="1" bestFit="1" customWidth="1"/>
    <col min="7" max="7" width="1" style="17" customWidth="1"/>
    <col min="8" max="8" width="3.7109375" style="1" bestFit="1" customWidth="1"/>
    <col min="9" max="9" width="5" style="1" customWidth="1"/>
    <col min="10" max="10" width="6.7109375" style="1" bestFit="1" customWidth="1"/>
    <col min="11" max="11" width="1" style="17" customWidth="1"/>
    <col min="12" max="12" width="3.7109375" style="1" bestFit="1" customWidth="1"/>
    <col min="13" max="13" width="6.5703125" style="1" bestFit="1" customWidth="1"/>
    <col min="14" max="14" width="6.7109375" style="1" bestFit="1" customWidth="1"/>
    <col min="15" max="15" width="1" style="17" customWidth="1"/>
    <col min="16" max="17" width="3.7109375" style="1" bestFit="1" customWidth="1"/>
    <col min="18" max="18" width="6.7109375" style="1" bestFit="1" customWidth="1"/>
    <col min="19" max="19" width="1" style="17" customWidth="1"/>
    <col min="20" max="20" width="3.7109375" style="1" bestFit="1" customWidth="1"/>
    <col min="21" max="21" width="6.5703125" style="1" bestFit="1" customWidth="1"/>
    <col min="22" max="22" width="6.7109375" style="1" bestFit="1" customWidth="1"/>
    <col min="23" max="23" width="1" style="17" customWidth="1"/>
    <col min="24" max="24" width="3.7109375" style="1" bestFit="1" customWidth="1"/>
    <col min="25" max="25" width="5.140625" style="1" customWidth="1"/>
    <col min="26" max="26" width="6.7109375" style="1" bestFit="1" customWidth="1"/>
    <col min="27" max="27" width="1" style="17" customWidth="1"/>
    <col min="28" max="28" width="3.7109375" style="1" bestFit="1" customWidth="1"/>
    <col min="29" max="29" width="6.5703125" style="1" bestFit="1" customWidth="1"/>
    <col min="30" max="30" width="6.7109375" style="1" bestFit="1" customWidth="1"/>
    <col min="31" max="31" width="1" style="17" customWidth="1"/>
    <col min="32" max="32" width="3.7109375" style="1" bestFit="1" customWidth="1"/>
    <col min="33" max="33" width="5.7109375" style="1" customWidth="1"/>
    <col min="34" max="34" width="6.7109375" style="1" bestFit="1" customWidth="1"/>
    <col min="35" max="35" width="1" style="17" customWidth="1"/>
    <col min="36" max="36" width="3.7109375" style="1" bestFit="1" customWidth="1"/>
    <col min="37" max="37" width="6.5703125" style="1" bestFit="1" customWidth="1"/>
    <col min="38" max="38" width="6.7109375" style="1" bestFit="1" customWidth="1"/>
    <col min="39" max="39" width="1" style="17" customWidth="1"/>
    <col min="40" max="40" width="3.7109375" style="1" bestFit="1" customWidth="1"/>
    <col min="41" max="41" width="5.85546875" style="1" customWidth="1"/>
    <col min="42" max="42" width="6.7109375" style="1" bestFit="1" customWidth="1"/>
    <col min="43" max="43" width="2.85546875" customWidth="1"/>
    <col min="44" max="44" width="8.42578125" style="1" bestFit="1" customWidth="1"/>
    <col min="45" max="45" width="5.140625" bestFit="1" customWidth="1"/>
  </cols>
  <sheetData>
    <row r="1" spans="1:45" ht="21" x14ac:dyDescent="0.35">
      <c r="A1" s="5" t="s">
        <v>27</v>
      </c>
      <c r="B1" s="2"/>
    </row>
    <row r="2" spans="1:45" x14ac:dyDescent="0.25">
      <c r="A2" s="2" t="s">
        <v>70</v>
      </c>
      <c r="C2" s="43"/>
    </row>
    <row r="3" spans="1:45" x14ac:dyDescent="0.25">
      <c r="C3" s="6"/>
    </row>
    <row r="4" spans="1:45" ht="118.5" customHeight="1" x14ac:dyDescent="0.25">
      <c r="A4" s="22" t="s">
        <v>0</v>
      </c>
      <c r="B4" s="22" t="s">
        <v>1</v>
      </c>
      <c r="C4" s="18"/>
      <c r="D4" s="29" t="s">
        <v>16</v>
      </c>
      <c r="E4" s="30" t="str">
        <f>Criteria!$B5</f>
        <v>Mission</v>
      </c>
      <c r="F4" s="38" t="s">
        <v>68</v>
      </c>
      <c r="G4" s="18"/>
      <c r="H4" s="29" t="s">
        <v>17</v>
      </c>
      <c r="I4" s="30" t="str">
        <f>Criteria!$B6</f>
        <v>Support EMP/FMP</v>
      </c>
      <c r="J4" s="38" t="s">
        <v>56</v>
      </c>
      <c r="K4" s="18"/>
      <c r="L4" s="29" t="s">
        <v>50</v>
      </c>
      <c r="M4" s="30" t="str">
        <f>Criteria!$B7</f>
        <v>Programmatic/Enrollment Needs</v>
      </c>
      <c r="N4" s="38" t="s">
        <v>56</v>
      </c>
      <c r="O4" s="18"/>
      <c r="P4" s="29" t="s">
        <v>18</v>
      </c>
      <c r="Q4" s="30" t="str">
        <f>Criteria!$B8</f>
        <v>FCNI</v>
      </c>
      <c r="R4" s="38" t="s">
        <v>56</v>
      </c>
      <c r="S4" s="18"/>
      <c r="T4" s="29" t="s">
        <v>19</v>
      </c>
      <c r="U4" s="30" t="str">
        <f>Criteria!$B9</f>
        <v>Parnerships &amp; Community</v>
      </c>
      <c r="V4" s="38" t="s">
        <v>56</v>
      </c>
      <c r="W4" s="18"/>
      <c r="X4" s="29" t="s">
        <v>20</v>
      </c>
      <c r="Y4" s="30" t="str">
        <f>Criteria!$B10</f>
        <v>Space Needs 2031</v>
      </c>
      <c r="Z4" s="38" t="s">
        <v>56</v>
      </c>
      <c r="AA4" s="18"/>
      <c r="AB4" s="29" t="s">
        <v>21</v>
      </c>
      <c r="AC4" s="30" t="str">
        <f>Criteria!$B11</f>
        <v>Measure CC Public Support</v>
      </c>
      <c r="AD4" s="38" t="s">
        <v>56</v>
      </c>
      <c r="AE4" s="18"/>
      <c r="AF4" s="29" t="s">
        <v>22</v>
      </c>
      <c r="AG4" s="30" t="str">
        <f>Criteria!$B12</f>
        <v>Efficiencies</v>
      </c>
      <c r="AH4" s="38" t="s">
        <v>56</v>
      </c>
      <c r="AI4" s="18"/>
      <c r="AJ4" s="29" t="s">
        <v>23</v>
      </c>
      <c r="AK4" s="30" t="str">
        <f>Criteria!$B13</f>
        <v>Enhance for Stu., Inst., &amp; SS</v>
      </c>
      <c r="AL4" s="38" t="s">
        <v>56</v>
      </c>
      <c r="AM4" s="18"/>
      <c r="AN4" s="29" t="s">
        <v>24</v>
      </c>
      <c r="AO4" s="30" t="str">
        <f>Criteria!$B14</f>
        <v>Comprehensive College</v>
      </c>
      <c r="AP4" s="38" t="s">
        <v>56</v>
      </c>
      <c r="AQ4" s="21"/>
      <c r="AR4" s="25" t="s">
        <v>25</v>
      </c>
      <c r="AS4" s="25" t="s">
        <v>26</v>
      </c>
    </row>
    <row r="5" spans="1:45" ht="15" customHeight="1" x14ac:dyDescent="0.25">
      <c r="A5" s="23"/>
      <c r="B5" s="23"/>
      <c r="C5" s="18"/>
      <c r="D5" s="31"/>
      <c r="E5" s="32"/>
      <c r="F5" s="35" t="s">
        <v>54</v>
      </c>
      <c r="G5" s="18"/>
      <c r="H5" s="31"/>
      <c r="I5" s="32"/>
      <c r="J5" s="35" t="s">
        <v>54</v>
      </c>
      <c r="K5" s="18"/>
      <c r="L5" s="31"/>
      <c r="M5" s="32"/>
      <c r="N5" s="35" t="s">
        <v>54</v>
      </c>
      <c r="O5" s="18"/>
      <c r="P5" s="31"/>
      <c r="Q5" s="32"/>
      <c r="R5" s="35" t="s">
        <v>54</v>
      </c>
      <c r="S5" s="18"/>
      <c r="T5" s="31"/>
      <c r="U5" s="32"/>
      <c r="V5" s="35" t="s">
        <v>54</v>
      </c>
      <c r="W5" s="18"/>
      <c r="X5" s="31"/>
      <c r="Y5" s="32"/>
      <c r="Z5" s="35" t="s">
        <v>54</v>
      </c>
      <c r="AA5" s="18"/>
      <c r="AB5" s="31"/>
      <c r="AC5" s="32"/>
      <c r="AD5" s="35" t="s">
        <v>54</v>
      </c>
      <c r="AE5" s="18"/>
      <c r="AF5" s="31"/>
      <c r="AG5" s="32"/>
      <c r="AH5" s="35" t="s">
        <v>54</v>
      </c>
      <c r="AI5" s="18"/>
      <c r="AJ5" s="31"/>
      <c r="AK5" s="32"/>
      <c r="AL5" s="35" t="s">
        <v>54</v>
      </c>
      <c r="AM5" s="18"/>
      <c r="AN5" s="31"/>
      <c r="AO5" s="32"/>
      <c r="AP5" s="35" t="s">
        <v>54</v>
      </c>
      <c r="AQ5" s="21"/>
      <c r="AR5" s="26"/>
      <c r="AS5" s="26"/>
    </row>
    <row r="6" spans="1:45" x14ac:dyDescent="0.25">
      <c r="A6" s="24"/>
      <c r="B6" s="24"/>
      <c r="C6" s="18"/>
      <c r="D6" s="39" t="s">
        <v>55</v>
      </c>
      <c r="E6" s="40"/>
      <c r="F6" s="37">
        <f>Criteria!$D5</f>
        <v>0</v>
      </c>
      <c r="G6" s="36"/>
      <c r="H6" s="28" t="s">
        <v>55</v>
      </c>
      <c r="I6" s="33"/>
      <c r="J6" s="37">
        <f>Criteria!$D6</f>
        <v>0</v>
      </c>
      <c r="K6" s="36"/>
      <c r="L6" s="28" t="s">
        <v>55</v>
      </c>
      <c r="M6" s="33"/>
      <c r="N6" s="37">
        <f>Criteria!$D7</f>
        <v>0</v>
      </c>
      <c r="O6" s="6"/>
      <c r="P6" s="28" t="s">
        <v>55</v>
      </c>
      <c r="Q6" s="33"/>
      <c r="R6" s="37">
        <f>Criteria!$D8</f>
        <v>0</v>
      </c>
      <c r="S6" s="6"/>
      <c r="T6" s="28" t="s">
        <v>55</v>
      </c>
      <c r="U6" s="33"/>
      <c r="V6" s="37">
        <f>Criteria!$D9</f>
        <v>0</v>
      </c>
      <c r="W6" s="6"/>
      <c r="X6" s="28" t="s">
        <v>55</v>
      </c>
      <c r="Y6" s="33"/>
      <c r="Z6" s="37">
        <f>Criteria!$D10</f>
        <v>0</v>
      </c>
      <c r="AA6" s="6"/>
      <c r="AB6" s="28" t="s">
        <v>55</v>
      </c>
      <c r="AC6" s="33"/>
      <c r="AD6" s="37">
        <f>Criteria!$D11</f>
        <v>0</v>
      </c>
      <c r="AE6" s="6"/>
      <c r="AF6" s="28" t="s">
        <v>55</v>
      </c>
      <c r="AG6" s="33"/>
      <c r="AH6" s="37">
        <f>Criteria!$D12</f>
        <v>0</v>
      </c>
      <c r="AI6" s="6"/>
      <c r="AJ6" s="28" t="s">
        <v>55</v>
      </c>
      <c r="AK6" s="33"/>
      <c r="AL6" s="37">
        <f>Criteria!$D13</f>
        <v>0</v>
      </c>
      <c r="AM6" s="6"/>
      <c r="AN6" s="28" t="s">
        <v>55</v>
      </c>
      <c r="AO6" s="33"/>
      <c r="AP6" s="37">
        <f>Criteria!$D14</f>
        <v>0</v>
      </c>
      <c r="AQ6" s="20"/>
      <c r="AR6" s="27"/>
      <c r="AS6" s="27"/>
    </row>
    <row r="7" spans="1:45" ht="30" x14ac:dyDescent="0.25">
      <c r="A7" s="42">
        <v>1</v>
      </c>
      <c r="B7" s="4" t="s">
        <v>2</v>
      </c>
      <c r="C7" s="19"/>
      <c r="D7" s="15"/>
      <c r="E7" s="16"/>
      <c r="F7" s="34" t="str">
        <f>IF(D7*F$6=0,"",D7*F$6)</f>
        <v/>
      </c>
      <c r="G7" s="19"/>
      <c r="H7" s="13"/>
      <c r="I7" s="14"/>
      <c r="J7" s="41" t="str">
        <f>IF(H7*J$6=0,"",H7*J$6)</f>
        <v/>
      </c>
      <c r="K7" s="19"/>
      <c r="L7" s="11"/>
      <c r="M7" s="12"/>
      <c r="N7" s="34" t="str">
        <f>IF(L7*N$6=0,"",L7*N$6)</f>
        <v/>
      </c>
      <c r="O7" s="19"/>
      <c r="P7" s="13"/>
      <c r="Q7" s="14"/>
      <c r="R7" s="41" t="str">
        <f>IF(P7*R$6=0,"",P7*R$6)</f>
        <v/>
      </c>
      <c r="S7" s="19"/>
      <c r="T7" s="11"/>
      <c r="U7" s="12"/>
      <c r="V7" s="34" t="str">
        <f>IF(T7*V$6=0,"",T7*V$6)</f>
        <v/>
      </c>
      <c r="W7" s="19"/>
      <c r="X7" s="13"/>
      <c r="Y7" s="14"/>
      <c r="Z7" s="41" t="str">
        <f>IF(X7*Z$6=0,"",X7*Z$6)</f>
        <v/>
      </c>
      <c r="AA7" s="19"/>
      <c r="AB7" s="11"/>
      <c r="AC7" s="12"/>
      <c r="AD7" s="34" t="str">
        <f>IF(AB7*AD$6=0,"",AB7*AD$6)</f>
        <v/>
      </c>
      <c r="AE7" s="19"/>
      <c r="AF7" s="13"/>
      <c r="AG7" s="14"/>
      <c r="AH7" s="41" t="str">
        <f>IF(AF7*AH$6=0,"",AF7*AH$6)</f>
        <v/>
      </c>
      <c r="AI7" s="19"/>
      <c r="AJ7" s="11"/>
      <c r="AK7" s="12"/>
      <c r="AL7" s="34" t="str">
        <f>IF(AJ7*AL$6=0,"",AJ7*AL$6)</f>
        <v/>
      </c>
      <c r="AM7" s="19"/>
      <c r="AN7" s="13"/>
      <c r="AO7" s="14"/>
      <c r="AP7" s="41" t="str">
        <f>IF(AN7*AP$6=0,"",AN7*AP$6)</f>
        <v/>
      </c>
      <c r="AR7" s="4"/>
      <c r="AS7" s="3"/>
    </row>
    <row r="8" spans="1:45" ht="30" x14ac:dyDescent="0.25">
      <c r="A8" s="42">
        <v>2</v>
      </c>
      <c r="B8" s="4" t="s">
        <v>3</v>
      </c>
      <c r="C8" s="19"/>
      <c r="D8" s="11"/>
      <c r="E8" s="12"/>
      <c r="F8" s="34" t="str">
        <f t="shared" ref="F8:F20" si="0">IF(D8*F$6=0,"",D8*F$6)</f>
        <v/>
      </c>
      <c r="G8" s="19"/>
      <c r="H8" s="13"/>
      <c r="I8" s="14"/>
      <c r="J8" s="41" t="str">
        <f t="shared" ref="J8:J20" si="1">IF(H8*J$6=0,"",H8*J$6)</f>
        <v/>
      </c>
      <c r="K8" s="19"/>
      <c r="L8" s="11"/>
      <c r="M8" s="12"/>
      <c r="N8" s="34" t="str">
        <f t="shared" ref="N8:N20" si="2">IF(L8*N$6=0,"",L8*N$6)</f>
        <v/>
      </c>
      <c r="O8" s="19"/>
      <c r="P8" s="13"/>
      <c r="Q8" s="14"/>
      <c r="R8" s="41" t="str">
        <f t="shared" ref="R8:R20" si="3">IF(P8*R$6=0,"",P8*R$6)</f>
        <v/>
      </c>
      <c r="S8" s="19"/>
      <c r="T8" s="11"/>
      <c r="U8" s="12"/>
      <c r="V8" s="34" t="str">
        <f t="shared" ref="V8:V20" si="4">IF(T8*V$6=0,"",T8*V$6)</f>
        <v/>
      </c>
      <c r="W8" s="19"/>
      <c r="X8" s="13"/>
      <c r="Y8" s="14"/>
      <c r="Z8" s="41" t="str">
        <f t="shared" ref="Z8:Z20" si="5">IF(X8*Z$6=0,"",X8*Z$6)</f>
        <v/>
      </c>
      <c r="AA8" s="19"/>
      <c r="AB8" s="11"/>
      <c r="AC8" s="12"/>
      <c r="AD8" s="34" t="str">
        <f t="shared" ref="AD8:AD20" si="6">IF(AB8*AD$6=0,"",AB8*AD$6)</f>
        <v/>
      </c>
      <c r="AE8" s="19"/>
      <c r="AF8" s="13"/>
      <c r="AG8" s="14"/>
      <c r="AH8" s="41" t="str">
        <f t="shared" ref="AH8:AH20" si="7">IF(AF8*AH$6=0,"",AF8*AH$6)</f>
        <v/>
      </c>
      <c r="AI8" s="19"/>
      <c r="AJ8" s="11"/>
      <c r="AK8" s="12"/>
      <c r="AL8" s="34" t="str">
        <f t="shared" ref="AL8:AL20" si="8">IF(AJ8*AL$6=0,"",AJ8*AL$6)</f>
        <v/>
      </c>
      <c r="AM8" s="19"/>
      <c r="AN8" s="13"/>
      <c r="AO8" s="14"/>
      <c r="AP8" s="41" t="str">
        <f t="shared" ref="AP8:AP20" si="9">IF(AN8*AP$6=0,"",AN8*AP$6)</f>
        <v/>
      </c>
      <c r="AR8" s="4"/>
      <c r="AS8" s="3"/>
    </row>
    <row r="9" spans="1:45" ht="30" x14ac:dyDescent="0.25">
      <c r="A9" s="42">
        <v>3</v>
      </c>
      <c r="B9" s="4" t="s">
        <v>4</v>
      </c>
      <c r="C9" s="19"/>
      <c r="D9" s="11"/>
      <c r="E9" s="12"/>
      <c r="F9" s="34" t="str">
        <f t="shared" si="0"/>
        <v/>
      </c>
      <c r="G9" s="19"/>
      <c r="H9" s="13"/>
      <c r="I9" s="14"/>
      <c r="J9" s="41" t="str">
        <f t="shared" si="1"/>
        <v/>
      </c>
      <c r="K9" s="19"/>
      <c r="L9" s="11"/>
      <c r="M9" s="12"/>
      <c r="N9" s="34" t="str">
        <f t="shared" si="2"/>
        <v/>
      </c>
      <c r="O9" s="19"/>
      <c r="P9" s="13"/>
      <c r="Q9" s="14"/>
      <c r="R9" s="41" t="str">
        <f t="shared" si="3"/>
        <v/>
      </c>
      <c r="S9" s="19"/>
      <c r="T9" s="11"/>
      <c r="U9" s="12"/>
      <c r="V9" s="34" t="str">
        <f t="shared" si="4"/>
        <v/>
      </c>
      <c r="W9" s="19"/>
      <c r="X9" s="13"/>
      <c r="Y9" s="14"/>
      <c r="Z9" s="41" t="str">
        <f t="shared" si="5"/>
        <v/>
      </c>
      <c r="AA9" s="19"/>
      <c r="AB9" s="11"/>
      <c r="AC9" s="12"/>
      <c r="AD9" s="34" t="str">
        <f t="shared" si="6"/>
        <v/>
      </c>
      <c r="AE9" s="19"/>
      <c r="AF9" s="13"/>
      <c r="AG9" s="14"/>
      <c r="AH9" s="41" t="str">
        <f t="shared" si="7"/>
        <v/>
      </c>
      <c r="AI9" s="19"/>
      <c r="AJ9" s="11"/>
      <c r="AK9" s="12"/>
      <c r="AL9" s="34" t="str">
        <f t="shared" si="8"/>
        <v/>
      </c>
      <c r="AM9" s="19"/>
      <c r="AN9" s="13"/>
      <c r="AO9" s="14"/>
      <c r="AP9" s="41" t="str">
        <f t="shared" si="9"/>
        <v/>
      </c>
      <c r="AR9" s="4"/>
      <c r="AS9" s="3"/>
    </row>
    <row r="10" spans="1:45" ht="60" x14ac:dyDescent="0.25">
      <c r="A10" s="42">
        <v>4</v>
      </c>
      <c r="B10" s="4" t="s">
        <v>15</v>
      </c>
      <c r="C10" s="19"/>
      <c r="D10" s="11"/>
      <c r="E10" s="12"/>
      <c r="F10" s="34" t="str">
        <f t="shared" si="0"/>
        <v/>
      </c>
      <c r="G10" s="19"/>
      <c r="H10" s="13"/>
      <c r="I10" s="14"/>
      <c r="J10" s="41" t="str">
        <f t="shared" si="1"/>
        <v/>
      </c>
      <c r="K10" s="19"/>
      <c r="L10" s="11"/>
      <c r="M10" s="12"/>
      <c r="N10" s="34" t="str">
        <f t="shared" si="2"/>
        <v/>
      </c>
      <c r="O10" s="19"/>
      <c r="P10" s="13"/>
      <c r="Q10" s="14"/>
      <c r="R10" s="41" t="str">
        <f t="shared" si="3"/>
        <v/>
      </c>
      <c r="S10" s="19"/>
      <c r="T10" s="11"/>
      <c r="U10" s="12"/>
      <c r="V10" s="34" t="str">
        <f t="shared" si="4"/>
        <v/>
      </c>
      <c r="W10" s="19"/>
      <c r="X10" s="13"/>
      <c r="Y10" s="14"/>
      <c r="Z10" s="41" t="str">
        <f t="shared" si="5"/>
        <v/>
      </c>
      <c r="AA10" s="19"/>
      <c r="AB10" s="11"/>
      <c r="AC10" s="12"/>
      <c r="AD10" s="34" t="str">
        <f t="shared" si="6"/>
        <v/>
      </c>
      <c r="AE10" s="19"/>
      <c r="AF10" s="13"/>
      <c r="AG10" s="14"/>
      <c r="AH10" s="41" t="str">
        <f t="shared" si="7"/>
        <v/>
      </c>
      <c r="AI10" s="19"/>
      <c r="AJ10" s="11"/>
      <c r="AK10" s="12"/>
      <c r="AL10" s="34" t="str">
        <f t="shared" si="8"/>
        <v/>
      </c>
      <c r="AM10" s="19"/>
      <c r="AN10" s="13"/>
      <c r="AO10" s="14"/>
      <c r="AP10" s="41" t="str">
        <f t="shared" si="9"/>
        <v/>
      </c>
      <c r="AR10" s="4"/>
      <c r="AS10" s="3"/>
    </row>
    <row r="11" spans="1:45" ht="30" x14ac:dyDescent="0.25">
      <c r="A11" s="42">
        <v>5</v>
      </c>
      <c r="B11" s="4" t="s">
        <v>5</v>
      </c>
      <c r="C11" s="19"/>
      <c r="D11" s="11"/>
      <c r="E11" s="12"/>
      <c r="F11" s="34" t="str">
        <f t="shared" si="0"/>
        <v/>
      </c>
      <c r="G11" s="19"/>
      <c r="H11" s="13"/>
      <c r="I11" s="14"/>
      <c r="J11" s="41" t="str">
        <f t="shared" si="1"/>
        <v/>
      </c>
      <c r="K11" s="19"/>
      <c r="L11" s="11"/>
      <c r="M11" s="12"/>
      <c r="N11" s="34" t="str">
        <f t="shared" si="2"/>
        <v/>
      </c>
      <c r="O11" s="19"/>
      <c r="P11" s="13"/>
      <c r="Q11" s="14"/>
      <c r="R11" s="41" t="str">
        <f t="shared" si="3"/>
        <v/>
      </c>
      <c r="S11" s="19"/>
      <c r="T11" s="11"/>
      <c r="U11" s="12"/>
      <c r="V11" s="34" t="str">
        <f t="shared" si="4"/>
        <v/>
      </c>
      <c r="W11" s="19"/>
      <c r="X11" s="13"/>
      <c r="Y11" s="14"/>
      <c r="Z11" s="41" t="str">
        <f t="shared" si="5"/>
        <v/>
      </c>
      <c r="AA11" s="19"/>
      <c r="AB11" s="11"/>
      <c r="AC11" s="12"/>
      <c r="AD11" s="34" t="str">
        <f t="shared" si="6"/>
        <v/>
      </c>
      <c r="AE11" s="19"/>
      <c r="AF11" s="13"/>
      <c r="AG11" s="14"/>
      <c r="AH11" s="41" t="str">
        <f t="shared" si="7"/>
        <v/>
      </c>
      <c r="AI11" s="19"/>
      <c r="AJ11" s="11"/>
      <c r="AK11" s="12"/>
      <c r="AL11" s="34" t="str">
        <f t="shared" si="8"/>
        <v/>
      </c>
      <c r="AM11" s="19"/>
      <c r="AN11" s="13"/>
      <c r="AO11" s="14"/>
      <c r="AP11" s="41" t="str">
        <f t="shared" si="9"/>
        <v/>
      </c>
      <c r="AR11" s="4"/>
      <c r="AS11" s="3"/>
    </row>
    <row r="12" spans="1:45" ht="45" x14ac:dyDescent="0.25">
      <c r="A12" s="42">
        <v>6</v>
      </c>
      <c r="B12" s="4" t="s">
        <v>6</v>
      </c>
      <c r="C12" s="19"/>
      <c r="D12" s="11"/>
      <c r="E12" s="12"/>
      <c r="F12" s="34" t="str">
        <f t="shared" si="0"/>
        <v/>
      </c>
      <c r="G12" s="19"/>
      <c r="H12" s="13"/>
      <c r="I12" s="14"/>
      <c r="J12" s="41" t="str">
        <f t="shared" si="1"/>
        <v/>
      </c>
      <c r="K12" s="19"/>
      <c r="L12" s="11"/>
      <c r="M12" s="12"/>
      <c r="N12" s="34" t="str">
        <f t="shared" si="2"/>
        <v/>
      </c>
      <c r="O12" s="19"/>
      <c r="P12" s="13"/>
      <c r="Q12" s="14"/>
      <c r="R12" s="41" t="str">
        <f t="shared" si="3"/>
        <v/>
      </c>
      <c r="S12" s="19"/>
      <c r="T12" s="11"/>
      <c r="U12" s="12"/>
      <c r="V12" s="34" t="str">
        <f t="shared" si="4"/>
        <v/>
      </c>
      <c r="W12" s="19"/>
      <c r="X12" s="13"/>
      <c r="Y12" s="14"/>
      <c r="Z12" s="41" t="str">
        <f t="shared" si="5"/>
        <v/>
      </c>
      <c r="AA12" s="19"/>
      <c r="AB12" s="11"/>
      <c r="AC12" s="12"/>
      <c r="AD12" s="34" t="str">
        <f t="shared" si="6"/>
        <v/>
      </c>
      <c r="AE12" s="19"/>
      <c r="AF12" s="13"/>
      <c r="AG12" s="14"/>
      <c r="AH12" s="41" t="str">
        <f t="shared" si="7"/>
        <v/>
      </c>
      <c r="AI12" s="19"/>
      <c r="AJ12" s="11"/>
      <c r="AK12" s="12"/>
      <c r="AL12" s="34" t="str">
        <f t="shared" si="8"/>
        <v/>
      </c>
      <c r="AM12" s="19"/>
      <c r="AN12" s="13"/>
      <c r="AO12" s="14"/>
      <c r="AP12" s="41" t="str">
        <f t="shared" si="9"/>
        <v/>
      </c>
      <c r="AR12" s="4"/>
      <c r="AS12" s="3"/>
    </row>
    <row r="13" spans="1:45" ht="30" x14ac:dyDescent="0.25">
      <c r="A13" s="42">
        <v>7</v>
      </c>
      <c r="B13" s="4" t="s">
        <v>7</v>
      </c>
      <c r="C13" s="19"/>
      <c r="D13" s="11"/>
      <c r="E13" s="12"/>
      <c r="F13" s="34" t="str">
        <f t="shared" si="0"/>
        <v/>
      </c>
      <c r="G13" s="19"/>
      <c r="H13" s="13"/>
      <c r="I13" s="14"/>
      <c r="J13" s="41" t="str">
        <f t="shared" si="1"/>
        <v/>
      </c>
      <c r="K13" s="19"/>
      <c r="L13" s="11"/>
      <c r="M13" s="12"/>
      <c r="N13" s="34" t="str">
        <f t="shared" si="2"/>
        <v/>
      </c>
      <c r="O13" s="19"/>
      <c r="P13" s="13"/>
      <c r="Q13" s="14"/>
      <c r="R13" s="41" t="str">
        <f t="shared" si="3"/>
        <v/>
      </c>
      <c r="S13" s="19"/>
      <c r="T13" s="11"/>
      <c r="U13" s="12"/>
      <c r="V13" s="34" t="str">
        <f t="shared" si="4"/>
        <v/>
      </c>
      <c r="W13" s="19"/>
      <c r="X13" s="13"/>
      <c r="Y13" s="14"/>
      <c r="Z13" s="41" t="str">
        <f t="shared" si="5"/>
        <v/>
      </c>
      <c r="AA13" s="19"/>
      <c r="AB13" s="11"/>
      <c r="AC13" s="12"/>
      <c r="AD13" s="34" t="str">
        <f t="shared" si="6"/>
        <v/>
      </c>
      <c r="AE13" s="19"/>
      <c r="AF13" s="13"/>
      <c r="AG13" s="14"/>
      <c r="AH13" s="41" t="str">
        <f t="shared" si="7"/>
        <v/>
      </c>
      <c r="AI13" s="19"/>
      <c r="AJ13" s="11"/>
      <c r="AK13" s="12"/>
      <c r="AL13" s="34" t="str">
        <f t="shared" si="8"/>
        <v/>
      </c>
      <c r="AM13" s="19"/>
      <c r="AN13" s="13"/>
      <c r="AO13" s="14"/>
      <c r="AP13" s="41" t="str">
        <f t="shared" si="9"/>
        <v/>
      </c>
      <c r="AR13" s="4"/>
      <c r="AS13" s="3"/>
    </row>
    <row r="14" spans="1:45" ht="45" x14ac:dyDescent="0.25">
      <c r="A14" s="42">
        <v>8</v>
      </c>
      <c r="B14" s="4" t="s">
        <v>8</v>
      </c>
      <c r="C14" s="19"/>
      <c r="D14" s="11"/>
      <c r="E14" s="12"/>
      <c r="F14" s="34" t="str">
        <f t="shared" si="0"/>
        <v/>
      </c>
      <c r="G14" s="19"/>
      <c r="H14" s="13"/>
      <c r="I14" s="14"/>
      <c r="J14" s="41" t="str">
        <f t="shared" si="1"/>
        <v/>
      </c>
      <c r="K14" s="19"/>
      <c r="L14" s="11"/>
      <c r="M14" s="12"/>
      <c r="N14" s="34" t="str">
        <f t="shared" si="2"/>
        <v/>
      </c>
      <c r="O14" s="19"/>
      <c r="P14" s="13"/>
      <c r="Q14" s="14"/>
      <c r="R14" s="41" t="str">
        <f t="shared" si="3"/>
        <v/>
      </c>
      <c r="S14" s="19"/>
      <c r="T14" s="11"/>
      <c r="U14" s="12"/>
      <c r="V14" s="34" t="str">
        <f t="shared" si="4"/>
        <v/>
      </c>
      <c r="W14" s="19"/>
      <c r="X14" s="13"/>
      <c r="Y14" s="14"/>
      <c r="Z14" s="41" t="str">
        <f t="shared" si="5"/>
        <v/>
      </c>
      <c r="AA14" s="19"/>
      <c r="AB14" s="11"/>
      <c r="AC14" s="12"/>
      <c r="AD14" s="34" t="str">
        <f t="shared" si="6"/>
        <v/>
      </c>
      <c r="AE14" s="19"/>
      <c r="AF14" s="13"/>
      <c r="AG14" s="14"/>
      <c r="AH14" s="41" t="str">
        <f t="shared" si="7"/>
        <v/>
      </c>
      <c r="AI14" s="19"/>
      <c r="AJ14" s="11"/>
      <c r="AK14" s="12"/>
      <c r="AL14" s="34" t="str">
        <f t="shared" si="8"/>
        <v/>
      </c>
      <c r="AM14" s="19"/>
      <c r="AN14" s="13"/>
      <c r="AO14" s="14"/>
      <c r="AP14" s="41" t="str">
        <f t="shared" si="9"/>
        <v/>
      </c>
      <c r="AR14" s="4"/>
      <c r="AS14" s="3"/>
    </row>
    <row r="15" spans="1:45" ht="60" x14ac:dyDescent="0.25">
      <c r="A15" s="42">
        <v>9</v>
      </c>
      <c r="B15" s="4" t="s">
        <v>9</v>
      </c>
      <c r="C15" s="19"/>
      <c r="D15" s="11"/>
      <c r="E15" s="12"/>
      <c r="F15" s="34" t="str">
        <f t="shared" si="0"/>
        <v/>
      </c>
      <c r="G15" s="19"/>
      <c r="H15" s="13"/>
      <c r="I15" s="14"/>
      <c r="J15" s="41" t="str">
        <f t="shared" si="1"/>
        <v/>
      </c>
      <c r="K15" s="19"/>
      <c r="L15" s="11"/>
      <c r="M15" s="12"/>
      <c r="N15" s="34" t="str">
        <f t="shared" si="2"/>
        <v/>
      </c>
      <c r="O15" s="19"/>
      <c r="P15" s="13"/>
      <c r="Q15" s="14"/>
      <c r="R15" s="41" t="str">
        <f t="shared" si="3"/>
        <v/>
      </c>
      <c r="S15" s="19"/>
      <c r="T15" s="11"/>
      <c r="U15" s="12"/>
      <c r="V15" s="34" t="str">
        <f t="shared" si="4"/>
        <v/>
      </c>
      <c r="W15" s="19"/>
      <c r="X15" s="13"/>
      <c r="Y15" s="14"/>
      <c r="Z15" s="41" t="str">
        <f t="shared" si="5"/>
        <v/>
      </c>
      <c r="AA15" s="19"/>
      <c r="AB15" s="11"/>
      <c r="AC15" s="12"/>
      <c r="AD15" s="34" t="str">
        <f t="shared" si="6"/>
        <v/>
      </c>
      <c r="AE15" s="19"/>
      <c r="AF15" s="13"/>
      <c r="AG15" s="14"/>
      <c r="AH15" s="41" t="str">
        <f t="shared" si="7"/>
        <v/>
      </c>
      <c r="AI15" s="19"/>
      <c r="AJ15" s="11"/>
      <c r="AK15" s="12"/>
      <c r="AL15" s="34" t="str">
        <f t="shared" si="8"/>
        <v/>
      </c>
      <c r="AM15" s="19"/>
      <c r="AN15" s="13"/>
      <c r="AO15" s="14"/>
      <c r="AP15" s="41" t="str">
        <f t="shared" si="9"/>
        <v/>
      </c>
      <c r="AR15" s="4"/>
      <c r="AS15" s="3"/>
    </row>
    <row r="16" spans="1:45" ht="45" x14ac:dyDescent="0.25">
      <c r="A16" s="42">
        <v>10</v>
      </c>
      <c r="B16" s="4" t="s">
        <v>10</v>
      </c>
      <c r="C16" s="19"/>
      <c r="D16" s="11"/>
      <c r="E16" s="12"/>
      <c r="F16" s="34" t="str">
        <f t="shared" si="0"/>
        <v/>
      </c>
      <c r="G16" s="19"/>
      <c r="H16" s="13"/>
      <c r="I16" s="14"/>
      <c r="J16" s="41" t="str">
        <f t="shared" si="1"/>
        <v/>
      </c>
      <c r="K16" s="19"/>
      <c r="L16" s="11"/>
      <c r="M16" s="12"/>
      <c r="N16" s="34" t="str">
        <f t="shared" si="2"/>
        <v/>
      </c>
      <c r="O16" s="19"/>
      <c r="P16" s="13"/>
      <c r="Q16" s="14"/>
      <c r="R16" s="41" t="str">
        <f t="shared" si="3"/>
        <v/>
      </c>
      <c r="S16" s="19"/>
      <c r="T16" s="11"/>
      <c r="U16" s="12"/>
      <c r="V16" s="34" t="str">
        <f t="shared" si="4"/>
        <v/>
      </c>
      <c r="W16" s="19"/>
      <c r="X16" s="13"/>
      <c r="Y16" s="14"/>
      <c r="Z16" s="41" t="str">
        <f t="shared" si="5"/>
        <v/>
      </c>
      <c r="AA16" s="19"/>
      <c r="AB16" s="11"/>
      <c r="AC16" s="12"/>
      <c r="AD16" s="34" t="str">
        <f t="shared" si="6"/>
        <v/>
      </c>
      <c r="AE16" s="19"/>
      <c r="AF16" s="13"/>
      <c r="AG16" s="14"/>
      <c r="AH16" s="41" t="str">
        <f t="shared" si="7"/>
        <v/>
      </c>
      <c r="AI16" s="19"/>
      <c r="AJ16" s="11"/>
      <c r="AK16" s="12"/>
      <c r="AL16" s="34" t="str">
        <f t="shared" si="8"/>
        <v/>
      </c>
      <c r="AM16" s="19"/>
      <c r="AN16" s="13"/>
      <c r="AO16" s="14"/>
      <c r="AP16" s="41" t="str">
        <f t="shared" si="9"/>
        <v/>
      </c>
      <c r="AR16" s="4"/>
      <c r="AS16" s="3"/>
    </row>
    <row r="17" spans="1:45" ht="60" x14ac:dyDescent="0.25">
      <c r="A17" s="42">
        <v>11</v>
      </c>
      <c r="B17" s="4" t="s">
        <v>14</v>
      </c>
      <c r="C17" s="19"/>
      <c r="D17" s="11"/>
      <c r="E17" s="12"/>
      <c r="F17" s="34" t="str">
        <f t="shared" si="0"/>
        <v/>
      </c>
      <c r="G17" s="19"/>
      <c r="H17" s="13"/>
      <c r="I17" s="14"/>
      <c r="J17" s="41" t="str">
        <f t="shared" si="1"/>
        <v/>
      </c>
      <c r="K17" s="19"/>
      <c r="L17" s="11"/>
      <c r="M17" s="12"/>
      <c r="N17" s="34" t="str">
        <f t="shared" si="2"/>
        <v/>
      </c>
      <c r="O17" s="19"/>
      <c r="P17" s="13"/>
      <c r="Q17" s="14"/>
      <c r="R17" s="41" t="str">
        <f t="shared" si="3"/>
        <v/>
      </c>
      <c r="S17" s="19"/>
      <c r="T17" s="11"/>
      <c r="U17" s="12"/>
      <c r="V17" s="34" t="str">
        <f t="shared" si="4"/>
        <v/>
      </c>
      <c r="W17" s="19"/>
      <c r="X17" s="13"/>
      <c r="Y17" s="14"/>
      <c r="Z17" s="41" t="str">
        <f t="shared" si="5"/>
        <v/>
      </c>
      <c r="AA17" s="19"/>
      <c r="AB17" s="11"/>
      <c r="AC17" s="12"/>
      <c r="AD17" s="34" t="str">
        <f t="shared" si="6"/>
        <v/>
      </c>
      <c r="AE17" s="19"/>
      <c r="AF17" s="13"/>
      <c r="AG17" s="14"/>
      <c r="AH17" s="41" t="str">
        <f t="shared" si="7"/>
        <v/>
      </c>
      <c r="AI17" s="19"/>
      <c r="AJ17" s="11"/>
      <c r="AK17" s="12"/>
      <c r="AL17" s="34" t="str">
        <f t="shared" si="8"/>
        <v/>
      </c>
      <c r="AM17" s="19"/>
      <c r="AN17" s="13"/>
      <c r="AO17" s="14"/>
      <c r="AP17" s="41" t="str">
        <f t="shared" si="9"/>
        <v/>
      </c>
      <c r="AR17" s="4"/>
      <c r="AS17" s="3"/>
    </row>
    <row r="18" spans="1:45" ht="45" x14ac:dyDescent="0.25">
      <c r="A18" s="42">
        <v>12</v>
      </c>
      <c r="B18" s="4" t="s">
        <v>11</v>
      </c>
      <c r="C18" s="19"/>
      <c r="D18" s="11"/>
      <c r="E18" s="12"/>
      <c r="F18" s="34" t="str">
        <f t="shared" si="0"/>
        <v/>
      </c>
      <c r="G18" s="19"/>
      <c r="H18" s="13"/>
      <c r="I18" s="14"/>
      <c r="J18" s="41" t="str">
        <f t="shared" si="1"/>
        <v/>
      </c>
      <c r="K18" s="19"/>
      <c r="L18" s="11"/>
      <c r="M18" s="12"/>
      <c r="N18" s="34" t="str">
        <f t="shared" si="2"/>
        <v/>
      </c>
      <c r="O18" s="19"/>
      <c r="P18" s="13"/>
      <c r="Q18" s="14"/>
      <c r="R18" s="41" t="str">
        <f t="shared" si="3"/>
        <v/>
      </c>
      <c r="S18" s="19"/>
      <c r="T18" s="11"/>
      <c r="U18" s="12"/>
      <c r="V18" s="34" t="str">
        <f t="shared" si="4"/>
        <v/>
      </c>
      <c r="W18" s="19"/>
      <c r="X18" s="13"/>
      <c r="Y18" s="14"/>
      <c r="Z18" s="41" t="str">
        <f t="shared" si="5"/>
        <v/>
      </c>
      <c r="AA18" s="19"/>
      <c r="AB18" s="11"/>
      <c r="AC18" s="12"/>
      <c r="AD18" s="34" t="str">
        <f t="shared" si="6"/>
        <v/>
      </c>
      <c r="AE18" s="19"/>
      <c r="AF18" s="13"/>
      <c r="AG18" s="14"/>
      <c r="AH18" s="41" t="str">
        <f t="shared" si="7"/>
        <v/>
      </c>
      <c r="AI18" s="19"/>
      <c r="AJ18" s="11"/>
      <c r="AK18" s="12"/>
      <c r="AL18" s="34" t="str">
        <f t="shared" si="8"/>
        <v/>
      </c>
      <c r="AM18" s="19"/>
      <c r="AN18" s="13"/>
      <c r="AO18" s="14"/>
      <c r="AP18" s="41" t="str">
        <f t="shared" si="9"/>
        <v/>
      </c>
      <c r="AR18" s="4"/>
      <c r="AS18" s="3"/>
    </row>
    <row r="19" spans="1:45" ht="45" x14ac:dyDescent="0.25">
      <c r="A19" s="42">
        <v>13</v>
      </c>
      <c r="B19" s="4" t="s">
        <v>12</v>
      </c>
      <c r="C19" s="19"/>
      <c r="D19" s="11"/>
      <c r="E19" s="12"/>
      <c r="F19" s="34" t="str">
        <f t="shared" si="0"/>
        <v/>
      </c>
      <c r="G19" s="19"/>
      <c r="H19" s="13"/>
      <c r="I19" s="14"/>
      <c r="J19" s="41" t="str">
        <f t="shared" si="1"/>
        <v/>
      </c>
      <c r="K19" s="19"/>
      <c r="L19" s="11"/>
      <c r="M19" s="12"/>
      <c r="N19" s="34" t="str">
        <f t="shared" si="2"/>
        <v/>
      </c>
      <c r="O19" s="19"/>
      <c r="P19" s="13"/>
      <c r="Q19" s="14"/>
      <c r="R19" s="41" t="str">
        <f t="shared" si="3"/>
        <v/>
      </c>
      <c r="S19" s="19"/>
      <c r="T19" s="11"/>
      <c r="U19" s="12"/>
      <c r="V19" s="34" t="str">
        <f t="shared" si="4"/>
        <v/>
      </c>
      <c r="W19" s="19"/>
      <c r="X19" s="13"/>
      <c r="Y19" s="14"/>
      <c r="Z19" s="41" t="str">
        <f t="shared" si="5"/>
        <v/>
      </c>
      <c r="AA19" s="19"/>
      <c r="AB19" s="11"/>
      <c r="AC19" s="12"/>
      <c r="AD19" s="34" t="str">
        <f t="shared" si="6"/>
        <v/>
      </c>
      <c r="AE19" s="19"/>
      <c r="AF19" s="13"/>
      <c r="AG19" s="14"/>
      <c r="AH19" s="41" t="str">
        <f t="shared" si="7"/>
        <v/>
      </c>
      <c r="AI19" s="19"/>
      <c r="AJ19" s="11"/>
      <c r="AK19" s="12"/>
      <c r="AL19" s="34" t="str">
        <f t="shared" si="8"/>
        <v/>
      </c>
      <c r="AM19" s="19"/>
      <c r="AN19" s="13"/>
      <c r="AO19" s="14"/>
      <c r="AP19" s="41" t="str">
        <f t="shared" si="9"/>
        <v/>
      </c>
      <c r="AR19" s="4"/>
      <c r="AS19" s="3"/>
    </row>
    <row r="20" spans="1:45" ht="45" x14ac:dyDescent="0.25">
      <c r="A20" s="42">
        <v>14</v>
      </c>
      <c r="B20" s="4" t="s">
        <v>13</v>
      </c>
      <c r="C20" s="19"/>
      <c r="D20" s="11"/>
      <c r="E20" s="12"/>
      <c r="F20" s="34" t="str">
        <f t="shared" si="0"/>
        <v/>
      </c>
      <c r="G20" s="19"/>
      <c r="H20" s="13"/>
      <c r="I20" s="14"/>
      <c r="J20" s="41" t="str">
        <f t="shared" si="1"/>
        <v/>
      </c>
      <c r="K20" s="19"/>
      <c r="L20" s="11"/>
      <c r="M20" s="12"/>
      <c r="N20" s="34" t="str">
        <f t="shared" si="2"/>
        <v/>
      </c>
      <c r="O20" s="19"/>
      <c r="P20" s="13"/>
      <c r="Q20" s="14"/>
      <c r="R20" s="41" t="str">
        <f t="shared" si="3"/>
        <v/>
      </c>
      <c r="S20" s="19"/>
      <c r="T20" s="11"/>
      <c r="U20" s="12"/>
      <c r="V20" s="34" t="str">
        <f t="shared" si="4"/>
        <v/>
      </c>
      <c r="W20" s="19"/>
      <c r="X20" s="13"/>
      <c r="Y20" s="14"/>
      <c r="Z20" s="41" t="str">
        <f t="shared" si="5"/>
        <v/>
      </c>
      <c r="AA20" s="19"/>
      <c r="AB20" s="11"/>
      <c r="AC20" s="12"/>
      <c r="AD20" s="34" t="str">
        <f t="shared" si="6"/>
        <v/>
      </c>
      <c r="AE20" s="19"/>
      <c r="AF20" s="13"/>
      <c r="AG20" s="14"/>
      <c r="AH20" s="41" t="str">
        <f t="shared" si="7"/>
        <v/>
      </c>
      <c r="AI20" s="19"/>
      <c r="AJ20" s="11"/>
      <c r="AK20" s="12"/>
      <c r="AL20" s="34" t="str">
        <f t="shared" si="8"/>
        <v/>
      </c>
      <c r="AM20" s="19"/>
      <c r="AN20" s="13"/>
      <c r="AO20" s="14"/>
      <c r="AP20" s="41" t="str">
        <f t="shared" si="9"/>
        <v/>
      </c>
      <c r="AR20" s="4"/>
      <c r="AS20" s="3"/>
    </row>
    <row r="21" spans="1:45" ht="60" x14ac:dyDescent="0.25">
      <c r="A21" s="42">
        <v>15</v>
      </c>
      <c r="B21" s="4" t="s">
        <v>71</v>
      </c>
      <c r="C21" s="19"/>
      <c r="D21" s="11"/>
      <c r="E21" s="12"/>
      <c r="F21" s="34" t="str">
        <f t="shared" ref="F21" si="10">IF(D21*F$6=0,"",D21*F$6)</f>
        <v/>
      </c>
      <c r="G21" s="19"/>
      <c r="H21" s="13"/>
      <c r="I21" s="14"/>
      <c r="J21" s="41" t="str">
        <f t="shared" ref="J21" si="11">IF(H21*J$6=0,"",H21*J$6)</f>
        <v/>
      </c>
      <c r="K21" s="19"/>
      <c r="L21" s="11"/>
      <c r="M21" s="12"/>
      <c r="N21" s="34" t="str">
        <f t="shared" ref="N21" si="12">IF(L21*N$6=0,"",L21*N$6)</f>
        <v/>
      </c>
      <c r="O21" s="19"/>
      <c r="P21" s="13"/>
      <c r="Q21" s="14"/>
      <c r="R21" s="41" t="str">
        <f t="shared" ref="R21" si="13">IF(P21*R$6=0,"",P21*R$6)</f>
        <v/>
      </c>
      <c r="S21" s="19"/>
      <c r="T21" s="11"/>
      <c r="U21" s="12"/>
      <c r="V21" s="34" t="str">
        <f t="shared" ref="V21" si="14">IF(T21*V$6=0,"",T21*V$6)</f>
        <v/>
      </c>
      <c r="W21" s="19"/>
      <c r="X21" s="13"/>
      <c r="Y21" s="14"/>
      <c r="Z21" s="41" t="str">
        <f t="shared" ref="Z21" si="15">IF(X21*Z$6=0,"",X21*Z$6)</f>
        <v/>
      </c>
      <c r="AA21" s="19"/>
      <c r="AB21" s="11"/>
      <c r="AC21" s="12"/>
      <c r="AD21" s="34" t="str">
        <f t="shared" ref="AD21" si="16">IF(AB21*AD$6=0,"",AB21*AD$6)</f>
        <v/>
      </c>
      <c r="AE21" s="19"/>
      <c r="AF21" s="13"/>
      <c r="AG21" s="14"/>
      <c r="AH21" s="41" t="str">
        <f t="shared" ref="AH21" si="17">IF(AF21*AH$6=0,"",AF21*AH$6)</f>
        <v/>
      </c>
      <c r="AI21" s="19"/>
      <c r="AJ21" s="11"/>
      <c r="AK21" s="12"/>
      <c r="AL21" s="34" t="str">
        <f t="shared" ref="AL21" si="18">IF(AJ21*AL$6=0,"",AJ21*AL$6)</f>
        <v/>
      </c>
      <c r="AM21" s="19"/>
      <c r="AN21" s="13"/>
      <c r="AO21" s="14"/>
      <c r="AP21" s="41" t="str">
        <f t="shared" ref="AP21" si="19">IF(AN21*AP$6=0,"",AN21*AP$6)</f>
        <v/>
      </c>
      <c r="AR21" s="4"/>
      <c r="AS21" s="3"/>
    </row>
  </sheetData>
  <mergeCells count="184">
    <mergeCell ref="AN21:AO21"/>
    <mergeCell ref="D21:E21"/>
    <mergeCell ref="H21:I21"/>
    <mergeCell ref="L21:M21"/>
    <mergeCell ref="P21:Q21"/>
    <mergeCell ref="T21:U21"/>
    <mergeCell ref="X21:Y21"/>
    <mergeCell ref="AB21:AC21"/>
    <mergeCell ref="AF21:AG21"/>
    <mergeCell ref="AJ21:AK21"/>
    <mergeCell ref="Y4:Y5"/>
    <mergeCell ref="AB4:AB5"/>
    <mergeCell ref="AC4:AC5"/>
    <mergeCell ref="AF4:AF5"/>
    <mergeCell ref="AG4:AG5"/>
    <mergeCell ref="AJ4:AJ5"/>
    <mergeCell ref="AK4:AK5"/>
    <mergeCell ref="AN4:AN5"/>
    <mergeCell ref="AO4:AO5"/>
    <mergeCell ref="H4:H5"/>
    <mergeCell ref="I4:I5"/>
    <mergeCell ref="L4:L5"/>
    <mergeCell ref="M4:M5"/>
    <mergeCell ref="P4:P5"/>
    <mergeCell ref="Q4:Q5"/>
    <mergeCell ref="T4:T5"/>
    <mergeCell ref="U4:U5"/>
    <mergeCell ref="X4:X5"/>
    <mergeCell ref="H6:I6"/>
    <mergeCell ref="L6:M6"/>
    <mergeCell ref="P6:Q6"/>
    <mergeCell ref="T6:U6"/>
    <mergeCell ref="X6:Y6"/>
    <mergeCell ref="AB6:AC6"/>
    <mergeCell ref="AF6:AG6"/>
    <mergeCell ref="AJ6:AK6"/>
    <mergeCell ref="AN6:AO6"/>
    <mergeCell ref="AR4:AR6"/>
    <mergeCell ref="AS4:AS6"/>
    <mergeCell ref="D6:E6"/>
    <mergeCell ref="B4:B6"/>
    <mergeCell ref="A4:A6"/>
    <mergeCell ref="D4:D5"/>
    <mergeCell ref="E4:E5"/>
    <mergeCell ref="AN19:AO19"/>
    <mergeCell ref="AN20:AO20"/>
    <mergeCell ref="AN13:AO13"/>
    <mergeCell ref="AN14:AO14"/>
    <mergeCell ref="AN15:AO15"/>
    <mergeCell ref="AN16:AO16"/>
    <mergeCell ref="AN17:AO17"/>
    <mergeCell ref="AN18:AO18"/>
    <mergeCell ref="AN7:AO7"/>
    <mergeCell ref="AN8:AO8"/>
    <mergeCell ref="AN9:AO9"/>
    <mergeCell ref="AN10:AO10"/>
    <mergeCell ref="AN11:AO11"/>
    <mergeCell ref="AN12:AO12"/>
    <mergeCell ref="AF20:AG20"/>
    <mergeCell ref="X19:Y19"/>
    <mergeCell ref="X20:Y20"/>
    <mergeCell ref="AF7:AG7"/>
    <mergeCell ref="AF8:AG8"/>
    <mergeCell ref="AF9:AG9"/>
    <mergeCell ref="AF10:AG10"/>
    <mergeCell ref="AF11:AG11"/>
    <mergeCell ref="AF12:AG12"/>
    <mergeCell ref="AF13:AG13"/>
    <mergeCell ref="AF14:AG14"/>
    <mergeCell ref="X13:Y13"/>
    <mergeCell ref="X14:Y14"/>
    <mergeCell ref="X15:Y15"/>
    <mergeCell ref="X16:Y16"/>
    <mergeCell ref="X17:Y17"/>
    <mergeCell ref="X18:Y18"/>
    <mergeCell ref="X7:Y7"/>
    <mergeCell ref="X8:Y8"/>
    <mergeCell ref="P15:Q15"/>
    <mergeCell ref="P16:Q16"/>
    <mergeCell ref="P17:Q17"/>
    <mergeCell ref="P18:Q18"/>
    <mergeCell ref="P19:Q19"/>
    <mergeCell ref="AF15:AG15"/>
    <mergeCell ref="AF16:AG16"/>
    <mergeCell ref="AF17:AG17"/>
    <mergeCell ref="AF18:AG18"/>
    <mergeCell ref="AF19:AG19"/>
    <mergeCell ref="P20:Q20"/>
    <mergeCell ref="H19:I19"/>
    <mergeCell ref="H20:I20"/>
    <mergeCell ref="P7:Q7"/>
    <mergeCell ref="P8:Q8"/>
    <mergeCell ref="P9:Q9"/>
    <mergeCell ref="P10:Q10"/>
    <mergeCell ref="P11:Q11"/>
    <mergeCell ref="P12:Q12"/>
    <mergeCell ref="P13:Q13"/>
    <mergeCell ref="P14:Q14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L15:M15"/>
    <mergeCell ref="AJ15:AK15"/>
    <mergeCell ref="AJ16:AK16"/>
    <mergeCell ref="AJ17:AK17"/>
    <mergeCell ref="AJ18:AK18"/>
    <mergeCell ref="AJ19:AK19"/>
    <mergeCell ref="AJ20:AK20"/>
    <mergeCell ref="AB19:AC19"/>
    <mergeCell ref="AB20:AC20"/>
    <mergeCell ref="AJ7:AK7"/>
    <mergeCell ref="AJ8:AK8"/>
    <mergeCell ref="AJ9:AK9"/>
    <mergeCell ref="AJ10:AK10"/>
    <mergeCell ref="AJ11:AK11"/>
    <mergeCell ref="AJ12:AK12"/>
    <mergeCell ref="AJ13:AK13"/>
    <mergeCell ref="AJ14:AK14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T18:U18"/>
    <mergeCell ref="T19:U19"/>
    <mergeCell ref="T20:U20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X9:Y9"/>
    <mergeCell ref="X10:Y10"/>
    <mergeCell ref="X11:Y11"/>
    <mergeCell ref="X12:Y12"/>
    <mergeCell ref="L16:M16"/>
    <mergeCell ref="L17:M17"/>
    <mergeCell ref="L18:M18"/>
    <mergeCell ref="L19:M19"/>
    <mergeCell ref="L20:M20"/>
    <mergeCell ref="D19:E19"/>
    <mergeCell ref="D20:E20"/>
    <mergeCell ref="L7:M7"/>
    <mergeCell ref="L8:M8"/>
    <mergeCell ref="L9:M9"/>
    <mergeCell ref="L10:M10"/>
    <mergeCell ref="L11:M11"/>
    <mergeCell ref="L12:M12"/>
    <mergeCell ref="L13:M13"/>
    <mergeCell ref="L14:M14"/>
    <mergeCell ref="D13:E13"/>
    <mergeCell ref="D14:E14"/>
    <mergeCell ref="D15:E15"/>
    <mergeCell ref="D16:E16"/>
    <mergeCell ref="D17:E17"/>
    <mergeCell ref="D18:E18"/>
    <mergeCell ref="D7:E7"/>
    <mergeCell ref="D8:E8"/>
    <mergeCell ref="D9:E9"/>
    <mergeCell ref="D10:E10"/>
    <mergeCell ref="D11:E11"/>
    <mergeCell ref="D12:E12"/>
  </mergeCells>
  <pageMargins left="0.7" right="0.7" top="0.75" bottom="0.75" header="0.3" footer="0.3"/>
  <pageSetup paperSize="3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115" zoomScaleNormal="115" workbookViewId="0">
      <selection activeCell="B8" sqref="B8"/>
    </sheetView>
  </sheetViews>
  <sheetFormatPr defaultRowHeight="15" x14ac:dyDescent="0.25"/>
  <cols>
    <col min="1" max="1" width="13.7109375" customWidth="1"/>
    <col min="2" max="2" width="26" customWidth="1"/>
    <col min="3" max="3" width="54.140625" style="1" customWidth="1"/>
    <col min="4" max="4" width="17.5703125" bestFit="1" customWidth="1"/>
    <col min="5" max="5" width="73.28515625" style="1" customWidth="1"/>
    <col min="6" max="6" width="54.140625" customWidth="1"/>
  </cols>
  <sheetData>
    <row r="1" spans="1:5" ht="15.75" x14ac:dyDescent="0.25">
      <c r="A1" s="9" t="s">
        <v>67</v>
      </c>
    </row>
    <row r="2" spans="1:5" ht="15.75" x14ac:dyDescent="0.25">
      <c r="A2" s="10" t="s">
        <v>69</v>
      </c>
      <c r="B2" s="44">
        <v>43585</v>
      </c>
    </row>
    <row r="4" spans="1:5" ht="15.75" x14ac:dyDescent="0.25">
      <c r="A4" s="7" t="s">
        <v>28</v>
      </c>
      <c r="B4" s="7" t="s">
        <v>31</v>
      </c>
      <c r="C4" s="8" t="s">
        <v>29</v>
      </c>
      <c r="D4" s="7" t="s">
        <v>30</v>
      </c>
      <c r="E4" s="8" t="s">
        <v>57</v>
      </c>
    </row>
    <row r="5" spans="1:5" ht="105" x14ac:dyDescent="0.25">
      <c r="A5" s="42">
        <v>1</v>
      </c>
      <c r="B5" s="3" t="s">
        <v>33</v>
      </c>
      <c r="C5" s="4" t="s">
        <v>32</v>
      </c>
      <c r="D5" s="3"/>
      <c r="E5" s="4" t="s">
        <v>66</v>
      </c>
    </row>
    <row r="6" spans="1:5" ht="45" x14ac:dyDescent="0.25">
      <c r="A6" s="42">
        <v>2</v>
      </c>
      <c r="B6" s="3" t="s">
        <v>41</v>
      </c>
      <c r="C6" s="4" t="s">
        <v>39</v>
      </c>
      <c r="D6" s="3"/>
      <c r="E6" s="4" t="s">
        <v>52</v>
      </c>
    </row>
    <row r="7" spans="1:5" ht="75" x14ac:dyDescent="0.25">
      <c r="A7" s="42">
        <v>3</v>
      </c>
      <c r="B7" s="4" t="s">
        <v>42</v>
      </c>
      <c r="C7" s="4" t="s">
        <v>34</v>
      </c>
      <c r="D7" s="3"/>
      <c r="E7" s="4" t="s">
        <v>53</v>
      </c>
    </row>
    <row r="8" spans="1:5" ht="75" x14ac:dyDescent="0.25">
      <c r="A8" s="42">
        <v>4</v>
      </c>
      <c r="B8" s="3" t="s">
        <v>43</v>
      </c>
      <c r="C8" s="4" t="s">
        <v>35</v>
      </c>
      <c r="D8" s="3"/>
      <c r="E8" s="4" t="s">
        <v>51</v>
      </c>
    </row>
    <row r="9" spans="1:5" ht="75" x14ac:dyDescent="0.25">
      <c r="A9" s="42">
        <v>5</v>
      </c>
      <c r="B9" s="3" t="s">
        <v>45</v>
      </c>
      <c r="C9" s="4" t="s">
        <v>36</v>
      </c>
      <c r="D9" s="3"/>
      <c r="E9" s="4" t="s">
        <v>58</v>
      </c>
    </row>
    <row r="10" spans="1:5" ht="75" x14ac:dyDescent="0.25">
      <c r="A10" s="42">
        <v>6</v>
      </c>
      <c r="B10" s="3" t="s">
        <v>46</v>
      </c>
      <c r="C10" s="4" t="s">
        <v>38</v>
      </c>
      <c r="D10" s="3"/>
      <c r="E10" s="4" t="s">
        <v>59</v>
      </c>
    </row>
    <row r="11" spans="1:5" ht="180" x14ac:dyDescent="0.25">
      <c r="A11" s="42">
        <v>7</v>
      </c>
      <c r="B11" s="3" t="s">
        <v>47</v>
      </c>
      <c r="C11" s="4" t="s">
        <v>40</v>
      </c>
      <c r="D11" s="3"/>
      <c r="E11" s="4" t="s">
        <v>65</v>
      </c>
    </row>
    <row r="12" spans="1:5" ht="90" x14ac:dyDescent="0.25">
      <c r="A12" s="42">
        <v>8</v>
      </c>
      <c r="B12" s="3" t="s">
        <v>48</v>
      </c>
      <c r="C12" s="4" t="s">
        <v>37</v>
      </c>
      <c r="D12" s="3"/>
      <c r="E12" s="4" t="s">
        <v>64</v>
      </c>
    </row>
    <row r="13" spans="1:5" ht="45" x14ac:dyDescent="0.25">
      <c r="A13" s="42">
        <v>9</v>
      </c>
      <c r="B13" s="3" t="s">
        <v>61</v>
      </c>
      <c r="C13" s="4" t="s">
        <v>60</v>
      </c>
      <c r="D13" s="3"/>
      <c r="E13" s="4" t="s">
        <v>63</v>
      </c>
    </row>
    <row r="14" spans="1:5" ht="120" x14ac:dyDescent="0.25">
      <c r="A14" s="42">
        <v>10</v>
      </c>
      <c r="B14" s="3" t="s">
        <v>49</v>
      </c>
      <c r="C14" s="4" t="s">
        <v>44</v>
      </c>
      <c r="D14" s="3"/>
      <c r="E14" s="4" t="s">
        <v>62</v>
      </c>
    </row>
    <row r="15" spans="1:5" x14ac:dyDescent="0.25">
      <c r="A15" s="42">
        <v>11</v>
      </c>
      <c r="B15" s="3"/>
      <c r="C15" s="4"/>
      <c r="D15" s="3"/>
      <c r="E15" s="4"/>
    </row>
    <row r="16" spans="1:5" x14ac:dyDescent="0.25">
      <c r="A16" s="42">
        <v>12</v>
      </c>
      <c r="B16" s="3"/>
      <c r="C16" s="4"/>
      <c r="D16" s="3"/>
      <c r="E16" s="4"/>
    </row>
    <row r="17" spans="1:5" x14ac:dyDescent="0.25">
      <c r="A17" s="42">
        <v>13</v>
      </c>
      <c r="B17" s="3"/>
      <c r="C17" s="4"/>
      <c r="D17" s="3"/>
      <c r="E17" s="4"/>
    </row>
    <row r="18" spans="1:5" x14ac:dyDescent="0.25">
      <c r="A18" s="42">
        <v>14</v>
      </c>
      <c r="B18" s="3"/>
      <c r="D18" s="3"/>
      <c r="E18" s="4"/>
    </row>
    <row r="19" spans="1:5" x14ac:dyDescent="0.25">
      <c r="A19" s="42">
        <v>15</v>
      </c>
      <c r="B19" s="3"/>
      <c r="C19" s="4"/>
      <c r="D19" s="3"/>
      <c r="E19" s="4"/>
    </row>
  </sheetData>
  <pageMargins left="0.7" right="0.7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Criteria</vt:lpstr>
      <vt:lpstr>Criteria!Print_Titles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Strong, Michael W</dc:creator>
  <cp:lastModifiedBy>Strong, Michael W</cp:lastModifiedBy>
  <cp:lastPrinted>2019-04-30T16:29:38Z</cp:lastPrinted>
  <dcterms:created xsi:type="dcterms:W3CDTF">2019-04-22T20:44:32Z</dcterms:created>
  <dcterms:modified xsi:type="dcterms:W3CDTF">2019-04-30T18:11:30Z</dcterms:modified>
</cp:coreProperties>
</file>